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สมุดงานนี้" defaultThemeVersion="124226"/>
  <bookViews>
    <workbookView xWindow="360" yWindow="510" windowWidth="13395" windowHeight="7260" activeTab="11"/>
  </bookViews>
  <sheets>
    <sheet name="ต.ค.67" sheetId="12" r:id="rId1"/>
    <sheet name="พ.ย.67" sheetId="31" r:id="rId2"/>
    <sheet name="ธ.ค.67" sheetId="32" r:id="rId3"/>
    <sheet name="ม.ค.68" sheetId="34" r:id="rId4"/>
    <sheet name="ก.พ.68" sheetId="35" r:id="rId5"/>
    <sheet name="มี.ค.68" sheetId="37" r:id="rId6"/>
    <sheet name="เม.ย.68" sheetId="18" r:id="rId7"/>
    <sheet name="พ.ค.68" sheetId="19" r:id="rId8"/>
    <sheet name="มิ.ย.68" sheetId="20" r:id="rId9"/>
    <sheet name="ก.ค.68" sheetId="21" r:id="rId10"/>
    <sheet name="ส.ค. 68" sheetId="22" r:id="rId11"/>
    <sheet name="ก.ย.68" sheetId="36" r:id="rId12"/>
  </sheets>
  <definedNames>
    <definedName name="_xlnm.Print_Titles" localSheetId="9">ก.ค.68!$2:$2</definedName>
    <definedName name="_xlnm.Print_Titles" localSheetId="4">ก.พ.68!$2:$2</definedName>
    <definedName name="_xlnm.Print_Titles" localSheetId="11">ก.ย.68!$2:$2</definedName>
    <definedName name="_xlnm.Print_Titles" localSheetId="0">ต.ค.67!$2:$2</definedName>
    <definedName name="_xlnm.Print_Titles" localSheetId="2">ธ.ค.67!$2:$2</definedName>
    <definedName name="_xlnm.Print_Titles" localSheetId="7">พ.ค.68!$2:$2</definedName>
    <definedName name="_xlnm.Print_Titles" localSheetId="1">พ.ย.67!$2:$2</definedName>
    <definedName name="_xlnm.Print_Titles" localSheetId="3">ม.ค.68!$2:$2</definedName>
    <definedName name="_xlnm.Print_Titles" localSheetId="8">มิ.ย.68!$2:$2</definedName>
    <definedName name="_xlnm.Print_Titles" localSheetId="5">มี.ค.68!$2:$2</definedName>
    <definedName name="_xlnm.Print_Titles" localSheetId="6">เม.ย.68!$2:$2</definedName>
    <definedName name="_xlnm.Print_Titles" localSheetId="10">'ส.ค. 68'!$2:$2</definedName>
  </definedNames>
  <calcPr calcId="145621"/>
</workbook>
</file>

<file path=xl/calcChain.xml><?xml version="1.0" encoding="utf-8"?>
<calcChain xmlns="http://schemas.openxmlformats.org/spreadsheetml/2006/main">
  <c r="C42" i="36" l="1"/>
  <c r="D39" i="36"/>
  <c r="D40" i="36"/>
  <c r="C23" i="18"/>
  <c r="D6" i="18"/>
  <c r="C69" i="37"/>
  <c r="D37" i="36" l="1"/>
  <c r="D29" i="36"/>
  <c r="D30" i="36"/>
  <c r="D31" i="36"/>
  <c r="D32" i="36"/>
  <c r="D33" i="36"/>
  <c r="D34" i="36"/>
  <c r="D35" i="36"/>
  <c r="D36" i="36"/>
  <c r="D38" i="36"/>
  <c r="D41" i="36"/>
  <c r="D28" i="36"/>
  <c r="D15" i="36"/>
  <c r="D17" i="36"/>
  <c r="D18" i="36"/>
  <c r="D19" i="36"/>
  <c r="D20" i="36"/>
  <c r="D21" i="36"/>
  <c r="D22" i="36"/>
  <c r="D23" i="36"/>
  <c r="D24" i="36"/>
  <c r="D25" i="36"/>
  <c r="D26" i="36"/>
  <c r="D27" i="36"/>
  <c r="C31" i="21"/>
  <c r="D4" i="36" l="1"/>
  <c r="D5" i="36"/>
  <c r="D6" i="36"/>
  <c r="D7" i="36"/>
  <c r="D8" i="36"/>
  <c r="D9" i="36"/>
  <c r="D10" i="36"/>
  <c r="D11" i="36"/>
  <c r="D12" i="36"/>
  <c r="D13" i="36"/>
  <c r="D30" i="21" l="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3" i="20" l="1"/>
  <c r="D22" i="18"/>
  <c r="D21" i="18"/>
  <c r="D20" i="18"/>
  <c r="D19" i="18"/>
  <c r="D18" i="18"/>
  <c r="D17" i="18"/>
  <c r="D16" i="18"/>
  <c r="D15" i="18"/>
  <c r="D14" i="18"/>
  <c r="D66" i="37" l="1"/>
  <c r="D68" i="37"/>
  <c r="D65" i="37"/>
  <c r="D64" i="37"/>
  <c r="D56" i="37"/>
  <c r="D50" i="37"/>
  <c r="D45" i="37"/>
  <c r="D42" i="37"/>
  <c r="D33" i="37"/>
  <c r="D29" i="37"/>
  <c r="D19" i="37"/>
  <c r="D18" i="37"/>
  <c r="D14" i="37"/>
  <c r="D12" i="37"/>
  <c r="D11" i="37"/>
  <c r="D13" i="37"/>
  <c r="D10" i="37"/>
  <c r="D9" i="37"/>
  <c r="D8" i="37"/>
  <c r="D3" i="37" l="1"/>
  <c r="D69" i="37" s="1"/>
  <c r="D63" i="37"/>
  <c r="D62" i="37"/>
  <c r="D61" i="37"/>
  <c r="D60" i="37"/>
  <c r="D59" i="37"/>
  <c r="D58" i="37"/>
  <c r="D57" i="37"/>
  <c r="D55" i="37"/>
  <c r="D54" i="37"/>
  <c r="D53" i="37"/>
  <c r="D52" i="37"/>
  <c r="D51" i="37"/>
  <c r="D49" i="37"/>
  <c r="D48" i="37"/>
  <c r="D47" i="37"/>
  <c r="D46" i="37"/>
  <c r="D67" i="37"/>
  <c r="D44" i="37"/>
  <c r="D43" i="37"/>
  <c r="D41" i="37"/>
  <c r="D40" i="37"/>
  <c r="D39" i="37"/>
  <c r="D38" i="37"/>
  <c r="D37" i="37"/>
  <c r="D36" i="37"/>
  <c r="D35" i="37"/>
  <c r="D34" i="37"/>
  <c r="D32" i="37"/>
  <c r="D31" i="37"/>
  <c r="D30" i="37"/>
  <c r="D28" i="37"/>
  <c r="D27" i="37"/>
  <c r="D26" i="37"/>
  <c r="D25" i="37"/>
  <c r="D24" i="37"/>
  <c r="D23" i="37"/>
  <c r="D22" i="37"/>
  <c r="D21" i="37"/>
  <c r="D20" i="37"/>
  <c r="D17" i="37"/>
  <c r="D16" i="37"/>
  <c r="D15" i="37"/>
  <c r="D7" i="37"/>
  <c r="D6" i="37"/>
  <c r="D5" i="37"/>
  <c r="D4" i="37"/>
  <c r="D4" i="35" l="1"/>
  <c r="D5" i="35"/>
  <c r="D6" i="35"/>
  <c r="D7" i="35"/>
  <c r="D8" i="35"/>
  <c r="D9" i="35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3" i="35"/>
  <c r="D7" i="32"/>
  <c r="D8" i="32"/>
  <c r="D6" i="32"/>
  <c r="C13" i="31"/>
  <c r="D11" i="31"/>
  <c r="D6" i="31"/>
  <c r="D5" i="31"/>
  <c r="D4" i="31"/>
  <c r="D8" i="31"/>
  <c r="D7" i="31"/>
  <c r="D53" i="12"/>
  <c r="D52" i="12"/>
  <c r="D8" i="12" l="1"/>
  <c r="C23" i="35"/>
  <c r="D3" i="36"/>
  <c r="D42" i="36" s="1"/>
  <c r="C25" i="22"/>
  <c r="D7" i="21" l="1"/>
  <c r="D6" i="21"/>
  <c r="D5" i="21"/>
  <c r="D4" i="21"/>
  <c r="C8" i="20"/>
  <c r="D6" i="20"/>
  <c r="D5" i="20"/>
  <c r="D4" i="20"/>
  <c r="D7" i="20"/>
  <c r="D5" i="34"/>
  <c r="D10" i="32"/>
  <c r="D3" i="31"/>
  <c r="D3" i="12"/>
  <c r="D4" i="32"/>
  <c r="D5" i="32"/>
  <c r="D9" i="32"/>
  <c r="D11" i="32"/>
  <c r="D3" i="32"/>
  <c r="C12" i="19" l="1"/>
  <c r="D4" i="19"/>
  <c r="D5" i="19"/>
  <c r="D6" i="19"/>
  <c r="D7" i="19"/>
  <c r="D8" i="19"/>
  <c r="D9" i="19"/>
  <c r="D10" i="19"/>
  <c r="D11" i="19"/>
  <c r="D3" i="19"/>
  <c r="D8" i="18" l="1"/>
  <c r="D13" i="18"/>
  <c r="D12" i="18"/>
  <c r="D11" i="18"/>
  <c r="D10" i="18"/>
  <c r="D9" i="18"/>
  <c r="D7" i="18"/>
  <c r="C12" i="32" l="1"/>
  <c r="D12" i="32"/>
  <c r="D9" i="31"/>
  <c r="D10" i="31"/>
  <c r="D12" i="31"/>
  <c r="D4" i="12"/>
  <c r="D5" i="12"/>
  <c r="D6" i="12"/>
  <c r="D7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C54" i="12"/>
  <c r="D54" i="12" l="1"/>
  <c r="D13" i="31" l="1"/>
  <c r="D11" i="34" l="1"/>
  <c r="D9" i="34"/>
  <c r="D10" i="34"/>
  <c r="D8" i="20" l="1"/>
  <c r="C12" i="34" l="1"/>
  <c r="D3" i="21"/>
  <c r="D31" i="21" s="1"/>
  <c r="D12" i="19"/>
  <c r="D3" i="18"/>
  <c r="D23" i="18" s="1"/>
  <c r="D5" i="18"/>
  <c r="D4" i="18"/>
  <c r="D25" i="22" l="1"/>
  <c r="D8" i="34"/>
  <c r="D6" i="34"/>
  <c r="D7" i="34"/>
  <c r="D4" i="34"/>
  <c r="D3" i="34"/>
  <c r="D23" i="35" l="1"/>
  <c r="D12" i="34"/>
</calcChain>
</file>

<file path=xl/sharedStrings.xml><?xml version="1.0" encoding="utf-8"?>
<sst xmlns="http://schemas.openxmlformats.org/spreadsheetml/2006/main" count="1844" uniqueCount="751">
  <si>
    <t>วิธีซื้อหรือจ้าง</t>
  </si>
  <si>
    <t>ลำดับ
ที่</t>
  </si>
  <si>
    <t>รายชื่อผู้เสนอราคา
และราคาที่เสนอ</t>
  </si>
  <si>
    <t>ผู้ได้รับคัดเลือก 
ที่ตกลงซื้อหรือจ้าง</t>
  </si>
  <si>
    <t>-</t>
  </si>
  <si>
    <t>เพื่อบำรุงรักษาทรัพย์สิน
ของทางราชการ</t>
  </si>
  <si>
    <t>เฉพาะ
เจาะจง</t>
  </si>
  <si>
    <t>นายอุทัย ช่วยสงค์</t>
  </si>
  <si>
    <t>น.ส.อัญชลี ขำแก้ว</t>
  </si>
  <si>
    <t>น.ส.สุภาภรณ์ คงทอง</t>
  </si>
  <si>
    <t>น.ส.กนกพร เกิดชูกุล</t>
  </si>
  <si>
    <t>นายฉัตรชัย ศรีนิล</t>
  </si>
  <si>
    <t>น.ส.วัชนี มากมี</t>
  </si>
  <si>
    <t>น.ส.ชัญญานุช ไชยบรรดิษฐ์</t>
  </si>
  <si>
    <t>นายอลงกรณ์ กองแก้ว</t>
  </si>
  <si>
    <t>น.ส.ศรัญญา พูลสวัสดิ์</t>
  </si>
  <si>
    <t>นายวราวุธ พิทักษ์</t>
  </si>
  <si>
    <t>นางสุนิสา ศรีนิล</t>
  </si>
  <si>
    <t>น.ส.นิ่มนวล จันทเก</t>
  </si>
  <si>
    <t>เพื่อใช้ในราชการ</t>
  </si>
  <si>
    <t>นายสุชีพ ธรฤทธิ์</t>
  </si>
  <si>
    <t>นายอำพล พงศ์พิชิตชัย</t>
  </si>
  <si>
    <t>ร้านสไปซ์คอม</t>
  </si>
  <si>
    <t>น.ส.จุฑามาศ ช่วยฉิม</t>
  </si>
  <si>
    <t>วท.รต.สรศักดิ์ ไม้แก้ว</t>
  </si>
  <si>
    <t>นายวัชรินทร์ รัตนรังษี</t>
  </si>
  <si>
    <t>จ้างเหมาบริการงานยานพาหนะ
สนง.ที่ดินจังหวัดสุราษฏร์ธานี สข.ไชยา</t>
  </si>
  <si>
    <t xml:space="preserve">จ้างเหมาบริการงานทำสวน 
สนง.ที่ดินจังหวัดสุราษฎร์ธานี </t>
  </si>
  <si>
    <t>จ้างเหมาบริการงานทำความสะอาด
สนง.ที่ดินจังหวัดสุราษฎร์ธานี สข.เกาะสมุย</t>
  </si>
  <si>
    <t>จ้างเหมาบริการงานยานพาหนะ
สนง.ที่ดินจังหวัดสุราษฎร์ธานี สข.เกาะสมุย</t>
  </si>
  <si>
    <t>จ้างเหมาบริการงานทำความสะอาด
สนง.ที่ดินจังหวัดสุราษฎร์ธานี สข.กาญจนดิษฐ์</t>
  </si>
  <si>
    <t>จ้างเหมาบริการงานยานพาหนะ
สนง.ที่ดินจังหวัดสุราษฎร์ธานี สข.บ้านตาขุน</t>
  </si>
  <si>
    <t>จ้างเหมาบริการงานยานพาหนะ
สนง.ที่ดินจังหวัดสุราษฎร์ธานี สข.พุนพิน</t>
  </si>
  <si>
    <t>จ้างเหมาบริการงานยานพาหนะ
สนง.ที่ดินจังหวัดสุราษฎร์ธานี สข.เวียงสระ</t>
  </si>
  <si>
    <t>จ้างเหมาบริการงานยานพาหนะ
สนง.ที่ดินจังหวัดสุราษฎร์ธานี สข.บ้านนาสาร</t>
  </si>
  <si>
    <t>จ้างเหมาบริการงานทำความสะอาด
สนง.ที่ดินจังหวัดสุราษฎร์ธานี สข.บ้านนาสาร</t>
  </si>
  <si>
    <t>จ้างเหมาบริการงานยานพาหนะ
สนง.ที่ดินจังหวัดสุราษฎร์ธานี สข.กาญจนดิษฐ์</t>
  </si>
  <si>
    <t>จ้างเหมาบริการงานยานพาหนะ
สนง.ที่ดินจังหวัดสุราษฎร์ธานี สข.พระแสง</t>
  </si>
  <si>
    <t>จ้างเหมาบริการงานจัดเก็บเอกสาร ห้องสารบบ
สนง.ที่ดินจังหวัดสุราษฎร์ธานี สข.ไชยา</t>
  </si>
  <si>
    <t>จ้างเหมาบริการงานทำความสะอาด
สนง.ที่ดินจังหวัดสุราษฏร์ธานี สข.ไชยา</t>
  </si>
  <si>
    <t>จ้างเหมาบริการงานยานพาหนะ
สนง.ที่ดินจังหวัดสุราษฎร์ธานี สย.ท่าฉาง</t>
  </si>
  <si>
    <t>จ้างเหมาบริการงานทำความสะอาด
สนง.ที่ดินจังหวัดสุราษฎร์ธานี สย.ท่าฉาง</t>
  </si>
  <si>
    <t>จ้างเหมาบริการงานทำความสะอาด
สนง.ที่ดินจังหวัดสุราษฎร์ธานี สข.บ้านตาขุน</t>
  </si>
  <si>
    <t>จ้างเหมาบริการงานทำความสะอาด
สนง.ที่ดินจังหวัดสุราษฎร์ธานี สข.เวียงสระ</t>
  </si>
  <si>
    <t>จ้างเหมาบริการบันทึกข้อมูลทะเบียน
สนง.ที่ดินจังหวัดสุราษฎร์ธานี สย.เกาะพะงัน</t>
  </si>
  <si>
    <t>จ้างเหมาบริการงานยานพาหนะ
สนง.ที่ดินจังหวัดสุราษฎร์ธานี สย.เกาะพะงัน</t>
  </si>
  <si>
    <t>จ้างเหมาบริการงานยานพาหนะ
สนง.ที่ดินจังหวัดสุราษฎร์ธานี</t>
  </si>
  <si>
    <t xml:space="preserve">จ้างเหมาบริการงานยานพาหนะ
สนง.ที่ดินจังหวัดสุราษฎร์ธานี สย.ดอนสัก </t>
  </si>
  <si>
    <t xml:space="preserve">จ้างเหมาบริการงานธุรการรังวัด
สนง.ที่ดินจังหวัดสุราษฎร์ธานี สย.ดอนสัก </t>
  </si>
  <si>
    <t>จ้างเหมาบริการงานทำความสะอาด
สนง.ที่ดินจังหวัดสุราษฎร์ธานี สข.พระแสง</t>
  </si>
  <si>
    <t>จ้างเหมาบริการงานทำความสะอาด
สนง.ที่ดินจังหวัดสุราษฎร์ธานี</t>
  </si>
  <si>
    <t>วงเงิน
งบประมาณ</t>
  </si>
  <si>
    <t>วงเงิน
จัดซื้อ/จัดจ้าง</t>
  </si>
  <si>
    <t>เหตุผล</t>
  </si>
  <si>
    <t>นายชยากร จันทร์ภิบาล</t>
  </si>
  <si>
    <t>น.ส.เพ็ญนภา ควงปาริชาติ</t>
  </si>
  <si>
    <t>นายประเสริฐ พรมเสนะ</t>
  </si>
  <si>
    <t>นายเทพหทัย เทพเลื่อน</t>
  </si>
  <si>
    <t>น.ส.จันทร์สุดา หนำคอก</t>
  </si>
  <si>
    <t>นางปภัทวรินทร์ เลาเงิน</t>
  </si>
  <si>
    <t>บจก.สุราษฎร์พิมพ์ดีด</t>
  </si>
  <si>
    <t>นายทนงศิลป์ อิ่มใจกล้า</t>
  </si>
  <si>
    <t>รวม</t>
  </si>
  <si>
    <t>เลขที่/วันที่ ของสัญญา
ในการซื้อหรือจ้าง</t>
  </si>
  <si>
    <t>น.ส.พรพิมล คงรอด</t>
  </si>
  <si>
    <t>เรือนจำกลาง สฎ</t>
  </si>
  <si>
    <t>น.ส.พิมพ์ผกา กรทิพย์</t>
  </si>
  <si>
    <t>น.ส.เสาวภา คงแง่ง</t>
  </si>
  <si>
    <t>น.ส.วรรษวิษา ช่อสม</t>
  </si>
  <si>
    <t>น.ส.วรษา แสงจันทร์</t>
  </si>
  <si>
    <t>จ้างเหมาบริการงานทำความสะอาด
สนง.ที่ดินจังหวัดสุราษฎร์ธานี สย.ดอนสัก</t>
  </si>
  <si>
    <t>บจก.โตโยต้า สฎ</t>
  </si>
  <si>
    <t>นางกุศลิน วัฒนรัตน์</t>
  </si>
  <si>
    <t>น.ส.สุดารัตน์ ศรีสว่าง</t>
  </si>
  <si>
    <t>น.ส.ทัศนีย์ รักษ์ดี</t>
  </si>
  <si>
    <t>บจก.อีซูซุ สฎ</t>
  </si>
  <si>
    <t>นายวัชระ เนาวพันธ์</t>
  </si>
  <si>
    <t>น.ส.กมณภรรศน์ เจนสง่า</t>
  </si>
  <si>
    <t>ว่าที่ รต.สรศักดิ์ ไม้แก้ว</t>
  </si>
  <si>
    <t>เช่าเครื่องถ่ายเอกสาร จำนวน 7 เครื่อง
สนง.ที่ดินจังหวัดสุราษฎร์ธานี สาขา/ส่วนแยก</t>
  </si>
  <si>
    <t>นายรัตนพงศ์ จันทร์เสาร์</t>
  </si>
  <si>
    <t>น.ส.รัชฎาภรณ์ ประจำเกาะ</t>
  </si>
  <si>
    <t>เพื่อเสริมสร้างภาพลักษณ์ที่ดีให้หน่วยงาน</t>
  </si>
  <si>
    <t>น.ส.เปรมิกา ไทรจีน</t>
  </si>
  <si>
    <t>นายสุรินทร์ โกละกะ</t>
  </si>
  <si>
    <t>ร้านพีแอนด์พี แอร์เซอร์วิส</t>
  </si>
  <si>
    <t>บจก.เมจิก ก๊อปปี้
แอนด์สเตชั่นเนอร์</t>
  </si>
  <si>
    <t>นายคเณศวร มือเพ็ชร</t>
  </si>
  <si>
    <t>นายสุริยา เรืองมณี</t>
  </si>
  <si>
    <t>น.ส.ปริศนา เกิดกุล</t>
  </si>
  <si>
    <t>นายสุรชัย ขาวขะวงษ์</t>
  </si>
  <si>
    <t>น.ส.ดาราวดี ชูสง</t>
  </si>
  <si>
    <t>บจก.สยามพี.พี.ซี
ออโตเมชั่น</t>
  </si>
  <si>
    <t>เช่าสถานที่เพื่อเก็บรักษาพัสดุของทางราชการ
โครงการเดินสำรวจออกโฉนดที่ดินฯ</t>
  </si>
  <si>
    <t>นายธรรมรงค์ ปานเนือง</t>
  </si>
  <si>
    <t>เพื่อให้บริการประชาชน</t>
  </si>
  <si>
    <t>e-bidding</t>
  </si>
  <si>
    <t>เรือนจำอำเภอเกาะสมุย</t>
  </si>
  <si>
    <t>น.ส.กฤษดา มากมี</t>
  </si>
  <si>
    <t>ร้านช่างเบียร์
แอร์บ้านกล้องวงจรปิด</t>
  </si>
  <si>
    <t>บจก.สินทวีการพิมพ์</t>
  </si>
  <si>
    <t>เลขที่ 3/2568
วันที่ 24 ต.ค. 2567</t>
  </si>
  <si>
    <t>เลขที่ 4/2568
วันที่ 24 ต.ค. 2567</t>
  </si>
  <si>
    <t>เลขที่ 5/2568
วันที่ 24 ต.ค. 2567</t>
  </si>
  <si>
    <t>เลขที่ 6/2568
วันที่ 24 ต.ค. 2567</t>
  </si>
  <si>
    <t>เลขที่ 7/2568
วันที่ 24 ต.ค. 2567</t>
  </si>
  <si>
    <t>เลขที่ 8/2568
วันที่ 24 ต.ค. 2567</t>
  </si>
  <si>
    <t>เลขที่ 9/2568
วันที่ 24 ต.ค. 2567</t>
  </si>
  <si>
    <t>เลขที่ 10/2568
วันที่ 24 ต.ค. 2567</t>
  </si>
  <si>
    <t>เลขที่ 11/2568
วันที่ 24 ต.ค. 2567</t>
  </si>
  <si>
    <t>เลขที่ 12/2568
วันที่ 24 ต.ค. 2567</t>
  </si>
  <si>
    <t>เลขที่ 13/2568
วันที่ 24 ต.ค. 2567</t>
  </si>
  <si>
    <t>เลขที่ 14/2568
วันที่ 24 ต.ค. 2567</t>
  </si>
  <si>
    <t>เลขที่ 15/2568
วันที่ 24 ต.ค. 2567</t>
  </si>
  <si>
    <t>เลขที่ 16/2568
วันที่ 24 ต.ค. 2567</t>
  </si>
  <si>
    <t>เลขที่ 17/2568
วันที่ 24 ต.ค. 2567</t>
  </si>
  <si>
    <t>เลขที่ 18/2568
วันที่ 24 ต.ค. 2567</t>
  </si>
  <si>
    <t>เลขที่ 19/2568
วันที่ 24 ต.ค. 2567</t>
  </si>
  <si>
    <t>เลขที่ 20/2568
วันที่ 24 ต.ค. 2567</t>
  </si>
  <si>
    <t>เลขที่ 21/2568
วันที่ 24 ต.ค. 2567</t>
  </si>
  <si>
    <t>เลขที่ 22/2568
วันที่ 24 ต.ค. 2567</t>
  </si>
  <si>
    <t>เลขที่ 23/2568
วันที่ 24 ต.ค. 2567</t>
  </si>
  <si>
    <t>เลขที่ 24/2568
วันที่ 24 ต.ค. 2567</t>
  </si>
  <si>
    <t>เลขที่ 25/2568
วันที่ 24 ต.ค. 2567</t>
  </si>
  <si>
    <t>เลขที่ 26/2568
วันที่ 24 ต.ค. 2567</t>
  </si>
  <si>
    <t>เลขที่ 27/2568
วันที่ 24 ต.ค. 2567</t>
  </si>
  <si>
    <t>เลขที่ 28/2568
วันที่ 24 ต.ค. 2567</t>
  </si>
  <si>
    <t>เลขที่ 29/2568
วันที่ 24 ต.ค. 2567</t>
  </si>
  <si>
    <t>เลขที่ 30/2568
วันที่ 24 ต.ค. 2567</t>
  </si>
  <si>
    <t>เลขที่ 31/2568
วันที่ 24 ต.ค. 2567</t>
  </si>
  <si>
    <t>เลขที่ 32/2568
วันที่ 24 ต.ค. 2567</t>
  </si>
  <si>
    <t>เลขที่ 33/2568
วันที่ 24 ต.ค. 2567</t>
  </si>
  <si>
    <t>เลขที่ 34/2568
วันที่ 24 ต.ค. 2567</t>
  </si>
  <si>
    <t>เลขที่ 35/2568
วันที่ 24 ต.ค. 2567</t>
  </si>
  <si>
    <t>เลขที่ 36/2568
วันที่ 24 ต.ค. 2567</t>
  </si>
  <si>
    <t>เลขที่ 37/2568
วันที่ 24 ต.ค. 2567</t>
  </si>
  <si>
    <t>เลขที่ 38/2568
วันที่ 24 ต.ค. 2567</t>
  </si>
  <si>
    <t>เลขที่ 39/2568
วันที่ 24 ต.ค. 2567</t>
  </si>
  <si>
    <t>เลขที่ 40/2568
วันที่ 24 ต.ค. 2567</t>
  </si>
  <si>
    <t>เลขที่ 41/2568
วันที่ 24 ต.ค. 2567</t>
  </si>
  <si>
    <t>เลขที่ 42/2568
วันที่ 24 ต.ค. 2567</t>
  </si>
  <si>
    <t>เลขที่ 43/2568
วันที่ 24 ต.ค. 2567</t>
  </si>
  <si>
    <t>เลขที่ 44/2568
วันที่ 24 ต.ค. 2567</t>
  </si>
  <si>
    <t>เลขที่ 45/2568
วันที่ 24 ต.ค. 2567</t>
  </si>
  <si>
    <t>เลขที่ 46/2568
วันที่ 24 ต.ค. 2567</t>
  </si>
  <si>
    <t>เลขที่ 47/2568
วันที่ 24 ต.ค. 2567</t>
  </si>
  <si>
    <t>เลขที่ 48/2568
วันที่ 24 ต.ค. 2567</t>
  </si>
  <si>
    <t>เลขที่ 49/2568
วันที่ 24 ต.ค. 2567</t>
  </si>
  <si>
    <t>เลขที่ 1/2568
วันที่ 1 ต.ค. 2567</t>
  </si>
  <si>
    <t>เลขที่ 2/2568
วันที่ 24 ต.ค. 2567</t>
  </si>
  <si>
    <t>น.ส.อมรรัตน์ คงจุ้ย</t>
  </si>
  <si>
    <t>นายณัชพล ทิพย์ป่าเว</t>
  </si>
  <si>
    <t>น.ส.ปวีณา จินาเกตุ</t>
  </si>
  <si>
    <t>นางฉวีวรรณ วงค์สวัสดิ์</t>
  </si>
  <si>
    <t>นายคเณศ ชัยยศ</t>
  </si>
  <si>
    <t>นายสุรชาติ ตาแหลม</t>
  </si>
  <si>
    <t>เลขที่ 50/2568
วันที่ 24 ต.ค. 2567</t>
  </si>
  <si>
    <t>น.ส.นลิน พฤกษ์ตระกูล</t>
  </si>
  <si>
    <t>เพื่อเก็บรักษาพัสดุ
ของทางราชการ</t>
  </si>
  <si>
    <t>สรุปผลการดำเนินการจัดซื้อจัดจ้างปีงบประมาณ พ.ศ.2568
สำนักงานที่ดินจังหวัดสุราษฎร์ธานี
ประจำเดือนตุลาคม 2567</t>
  </si>
  <si>
    <t>จ้างเหมาเอกชนดำเนินการ เพื่อเสริมการปฏิบัติงานเจ้าหน้าที่ด้านระบบสารสนเทศ
สนง.ที่ดินจังหวัดสุราษฎร์ธานี</t>
  </si>
  <si>
    <t>เพื่อปฎิบัติงาน คทช.</t>
  </si>
  <si>
    <t>เลขที่ 51/2568
วันที่ 31 ต.ค. 2567</t>
  </si>
  <si>
    <t>น.ส.ศุภรัตน์ มุ่งงาน</t>
  </si>
  <si>
    <t>สรุปผลการดำเนินการจัดซื้อจัดจ้างปีงบประมาณ พ.ศ.2568
สำนักงานที่ดินจังหวัดสุราษฎร์ธานี
ประจำเดือนพฤษจิกายน 2567</t>
  </si>
  <si>
    <t>น.ส.วิลาวัลย์ ถมทอง</t>
  </si>
  <si>
    <t>เลขที่ 52/2568
วันที่ 15 พ.ย. 2567</t>
  </si>
  <si>
    <t>น.ส.ชนาพร ทองชัย</t>
  </si>
  <si>
    <t>เลขที่ 53/2568
วันที่ 28 พ.ย. 2567</t>
  </si>
  <si>
    <t>น.ส.อรอุมา เลิศไกร</t>
  </si>
  <si>
    <t>เลขที่ 54/2568
วันที่ 28 พ.ย. 2567</t>
  </si>
  <si>
    <t>น.ส.รุ่งนภา จำนงศ์ทอง</t>
  </si>
  <si>
    <t>เลขที่ 55/2568
วันที่ 28 พ.ย. 2567</t>
  </si>
  <si>
    <t>นางอุบลทิพย์ มุสิกะพงศ์</t>
  </si>
  <si>
    <t>เลขที่ 56/2568
วันที่ 28 พ.ย. 2567</t>
  </si>
  <si>
    <t>น.ส.กฤษณี แดงสวัสดิ์</t>
  </si>
  <si>
    <t>เลขที่ 57/2568
วันที่ 28 พ.ย. 2567</t>
  </si>
  <si>
    <t>น.ส.ขวัญตา ทวิชศรี</t>
  </si>
  <si>
    <t>เลขที่ 58/2568
วันที่ 28 พ.ย. 2567</t>
  </si>
  <si>
    <t>น.ส.ลัดดาวรรณ</t>
  </si>
  <si>
    <t>เลขที่ 59/2568
วันที่ 28 พ.ย. 2567</t>
  </si>
  <si>
    <t>น.ส.กฤชวรรณ อินทร์โสม</t>
  </si>
  <si>
    <t>เลขที่ 60/2568
วันที่ 38 พ.ย. 2567</t>
  </si>
  <si>
    <t>สฎ0020.1/
วันที่ 26 พ.ย. 2567</t>
  </si>
  <si>
    <t>จ้างซ่อมบำรุงเครื่องปรับอากาศ
สนง.ที่ดินจังหวัดสุราษฎร์ธานี สข.ไชยา</t>
  </si>
  <si>
    <t>สรุปผลการดำเนินการจัดซื้อจัดจ้างปีงบประมาณ พ.ศ.2568
สำนักงานที่ดินจังหวัดสุราษฎร์ธานี
ประจำเดือนธันวาคม 2567</t>
  </si>
  <si>
    <t>จ้างซ่อมบำรุงเครื่องปรับอากาศ
สนง.ที่ดินจังหวัดสุราษฎร์ธานี สข.ท่าฉาง</t>
  </si>
  <si>
    <t>เลขที่ 61/2568
วันที่ 2 ธ.ค. 2567</t>
  </si>
  <si>
    <t>จ้างผลิตหลักเขตที่ดิน จำนวน 44,500 หลัก
และหมุดหลักฐานแผนที่ จำนวน 5,450 หมุด
สนง.ที่ดินจังหวัดสุราษฎร์ธานี สาขา/ส่วนแยก</t>
  </si>
  <si>
    <t>เลขที่ 62/2568
วันที่ 2 ธ.ค. 2567</t>
  </si>
  <si>
    <t>หจก.ทีเค คอนตรัคชั่น
แอนด์กลาส สฎ</t>
  </si>
  <si>
    <t>เลขที่ 63/2568
วันที่  16 ธ.ค. 2567</t>
  </si>
  <si>
    <t>จ้างซ่อมเครื่องคอมพิวเตอร์โน๊ตบุ๊ค
สนง.ที่ดินจังหวัดสุราษฎร์ธานี ฝ่ายอำนวยการ</t>
  </si>
  <si>
    <t>สฎ0020.1/22062
วันที่  12 ธ.ค. 2567</t>
  </si>
  <si>
    <t>เลขที่ 64/2568
วันที่  18 ธ.ค. 2567</t>
  </si>
  <si>
    <t>จ้างปรับปรุง/ต่อเติม ประตูอัติโนมัติ
สนง.ที่ดินจังหวัดสุราษฎร์ธานี สย.ดอนสัก</t>
  </si>
  <si>
    <t>ร้านช่างบ่าวอลูมิเนียม</t>
  </si>
  <si>
    <t>เลขที่ 65/2568
วันที่ 18 ธ.ค. 2567</t>
  </si>
  <si>
    <t>จ้างปรับปรุงระบบไฟฟ้า
สนง.ที่ดินจังหวัดสุราษฎร์ธานี สข.เวียงสระ</t>
  </si>
  <si>
    <t>นายปรเมศวร จันทร์เมือง</t>
  </si>
  <si>
    <t>เลขที่ 66/2568
วันที่  20 ธ.ค. 2567</t>
  </si>
  <si>
    <t>บจก.อีซูซุ</t>
  </si>
  <si>
    <t>เลขที่ 67/2568
วันที่  25 ธ.ค. 2567</t>
  </si>
  <si>
    <t>จ้างผลิตหลักเขตที่ดิน จำนวน 5,500 หลัก
และหมุดหลักฐานแผนที่ จำนวน 550 หมุด
สนง.ที่ดินจังหวัดสุราษฎร์ธานี สข.เกาะสมุย</t>
  </si>
  <si>
    <t>เลขที่ 68/2568
วันที่ 26 ธ.ค. 2567</t>
  </si>
  <si>
    <t>สรุปผลการดำเนินการจัดซื้อจัดจ้างปีงบประมาณ พ.ศ.2568
สำนักงานที่ดินจังหวัดสุราษฎร์ธานี
ประจำเดือนมกราคม 2568</t>
  </si>
  <si>
    <t>จ้างซ่อมแซมประตูห้องทำงาน และห้องเก็บอุปกรณ์
สนง.ที่ดินจังหวัดสุราษฎร์ธานี สข.กาญจนดิษฐ์</t>
  </si>
  <si>
    <t>ปรับปรุงสำนักงาน</t>
  </si>
  <si>
    <t>เลขที่ 69/2568
วันที่ 15 ม.ค. 2568</t>
  </si>
  <si>
    <t>ซื้อวัสดุสำนักงานและวัสดุคอมพิวเตอร์ 16 รายการ
สนง.ที่ดินจังหวัดสุราษฎร์ธานี สาขา/ส่วนแยก</t>
  </si>
  <si>
    <t>เลขที่ 70/2568
วันที่ 22 ม.ค. 2568</t>
  </si>
  <si>
    <t>เลขที่ 71/2568
วันที่ 23 ม.ค. 2568</t>
  </si>
  <si>
    <t>จ้างซ่อมแซมระบบสายไฟฟ้าของเครื่องปรับอากาศ
สนง.ที่ดินจังหวัดสุราษฎร์ธานี สข.เกาะสมุย</t>
  </si>
  <si>
    <t>เลขที่ 72/2568
วันที่ 23 ม.ค. 2568</t>
  </si>
  <si>
    <t>เลขที่ 73/2568
วันที่ 24 ม.ค. 2568</t>
  </si>
  <si>
    <t>เลขที่ 74/2568
วันที่ 24 ม.ค. 2568</t>
  </si>
  <si>
    <t>จ้างซ่อมแซมห้องน้ำประชาชนและพิการ
สนง.ที่ดินจังหวัดสุราษฎร์ธานี</t>
  </si>
  <si>
    <t>น.ส.พรรชนันท์ พงศ์ภัทรดนย์</t>
  </si>
  <si>
    <t>เลขที่ 75/2568
วันที่ 30 ม.ค. 2568</t>
  </si>
  <si>
    <t>ซื้อจอแสดงภาพ ขนาดไม่น้อยกว่า 21.5 นิ้ว
สนง.ที่ดินจังหวัดสุราษฎร์ธานี</t>
  </si>
  <si>
    <t>บจก.สยาม.พี.พี.ซี
ออโตเมชั่น</t>
  </si>
  <si>
    <t>สฎ0020.1/
วันที่ 25 ม.ค. 2568</t>
  </si>
  <si>
    <t>ซื้อรถเข็นชนิดนั่งสำหรับผู้พิการ
สนง.ที่ดินจังหวัดสุราษฎร์ธานี สข.บ้านตาขุน</t>
  </si>
  <si>
    <t>หจก.พรมานา เมดิคอล</t>
  </si>
  <si>
    <t>เลขที่ 76/2568
วันที่ 30 ม.ค. 2568</t>
  </si>
  <si>
    <t>สรุปผลการดำเนินการจัดซื้อจัดจ้างปีงบประมาณ พ.ศ.2568
สำนักงานที่ดินจังหวัดสุราษฎร์ธานี
ประจำเดือนกุมภาพันธ์ 2568</t>
  </si>
  <si>
    <t>จ้างผลิตหลักเขตที่ดิน หมุดหลักฐานแผนที่
หลักเขตที่สาธารณประโยชน์ และแผ่นป้ายชื่อสาธารณประโยชน์ โครงการรังวัดออกโฉนดและตรวจสอบหนังสือสำคัญสำหรับที่หลวง</t>
  </si>
  <si>
    <t>หจก.อานนท์
เพาเวอร์คลูแอร์</t>
  </si>
  <si>
    <t>จ้างซ่อมบำรุงเครื่องคอมพิวเตอร์ ฝ่ายทะเบียน
สนง.ที่ดินจังหวัดสุราษฎร์ธานี</t>
  </si>
  <si>
    <t>ซื้อเครื่องกดบัตรคิว จำนวน 1 ตู้
สนง.ที่ดินจังหวัดสุราษฎร์ธานี สข.ไชยา</t>
  </si>
  <si>
    <t>ซื้อเครื่องกดบัตรคิว จำนวน 1 ตู้
สนง.ที่ดินจังหวัดสุราษฎร์ธานี สข.พุนพิน</t>
  </si>
  <si>
    <t>ซื้อครุภัณฑ์สำรวจ (เทปวัดระยะ) จำนวน 10 ม้วน
สนง.ที่ดินจังหวัดสุราษฎร์ธานี</t>
  </si>
  <si>
    <t>เลขที่ 77/2568
วันที่ 4 ก.พ. 2568</t>
  </si>
  <si>
    <t>เลขที่ 78/2568
วันที่ 10 ก.พ. 2568</t>
  </si>
  <si>
    <t>สฎ 0020.1/2466
วันที่ 20 ก.พ. 2568</t>
  </si>
  <si>
    <t>เลขที่ 79/2568
วันที่ 18 ก.พ. 2568</t>
  </si>
  <si>
    <t>เลขที่ 80/2568
วันที่ 20 ก.พ. 2568</t>
  </si>
  <si>
    <t>เลขที่ 81/2568
วันที่ 20 ก.พ. 2568</t>
  </si>
  <si>
    <t>สฎ 0020.1/3078
วันที่ 20 ก.พ. 2568</t>
  </si>
  <si>
    <t>เลขที่ 82/2568
วันที่ 21 ก.พ. 2568</t>
  </si>
  <si>
    <t>เลขที่ 83/2568
วันที่ 21 ก.พ. 2568</t>
  </si>
  <si>
    <t>เลขที่ 84/2568
วันที่ 21 ก.พ. 2568</t>
  </si>
  <si>
    <t>เลขที่ 85/2568
วันที่ 24 ก.พ. 2568</t>
  </si>
  <si>
    <t>ซื้อลำโพงอเนกประสงค์ จำนวน 1 ชุด
สนง.ที่ดินจังหวัดสุราษฎร์ธานี สข.บ้านนาสาร</t>
  </si>
  <si>
    <t>ซื้อโทรทัศน์ LED TV ขนาด 43 นิ้ว พร้อมอุปกรณ์
สนง.ที่ดินจังหวัดสุราษฎร์ธานี สข.บ้านตาขุน</t>
  </si>
  <si>
    <t>บจก.เอ็นจอย
คอมมูนิเคชั่น 289</t>
  </si>
  <si>
    <t>ซื้อพัดลม ขนาด 18 นิ้ว จำนวน 4 ตัว
สนง.ที่ดินจังหวัดสุราษฎร์ธานี สข.บ้านนาสาร</t>
  </si>
  <si>
    <t>ซื้อวัสดุสำนักงานและวัสดุคอมพิวเตอร์ 28 รายการ
สนง.ที่ดินจังหวัดสุราษฎร์ธานี</t>
  </si>
  <si>
    <t>เลขที่ 86/2568
วันที่ 25 ก.พ. 2568</t>
  </si>
  <si>
    <t>เลขที่ 87/2568
วันที่ 25 ก.พ. 2568</t>
  </si>
  <si>
    <t>เลขที่ 88/2568
วันที่ 25 ก.พ. 2568</t>
  </si>
  <si>
    <t>เลขที่ 89/2568
วันที่ 25 ก.พ. 2568</t>
  </si>
  <si>
    <t>เลขที่ 90/2568
วันที่ 25 ก.พ. 2568</t>
  </si>
  <si>
    <t>เลขที่ 91/2568
วันที่ 25 ก.พ. 2568</t>
  </si>
  <si>
    <t>เลขที่ 92/2568
วันที่ 26 ก.พ. 2568</t>
  </si>
  <si>
    <t>เลขที่ 93/2568
วันที่ 26 ก.พ. 2568</t>
  </si>
  <si>
    <t>เลขที่ 94/2568
วันที่ 27 ก.พ. 2568</t>
  </si>
  <si>
    <t>ซื้อลำโพงอเนกประสงค์ จำนวน 1 ชุด
สนง.ที่ดินจังหวัดสุราษฎร์ธานี</t>
  </si>
  <si>
    <t>ซื้อครุภัณฑ์สำนักงาน จำนวน 2 รายการ
สนง.ที่ดินจังหวัดสุราษฎร์ธานี สข.ท่าฉาง</t>
  </si>
  <si>
    <t>บจก.กรุงทองเฟอร์นิเจอร์</t>
  </si>
  <si>
    <t>ซื้อครุภัณฑ์สำนักงาน จำนวน 3 รายการ
สนง.ที่ดินจังหวัดสุราษฎร์ธานี</t>
  </si>
  <si>
    <t>ซื้อครุภัณฑ์สำนักงาน จำนวน 3 รายการ
สนง.ที่ดินจังหวัดสุราษฎร์ธานี สข.บ้านตาขุน</t>
  </si>
  <si>
    <t>ซื้อครุภัณฑ์สำนักงาน จำนวน 2 รายการ
สนง.ที่ดินจังหวัดสุราษฎร์ธานี สข.บ้านนาสาร</t>
  </si>
  <si>
    <t>จ้างทำป้ายประชาสัมพันธ์ จำนวน 1 งาน
สนง.ที่ดินจังหวัดสุราษฎร์ธานี สข.บ้านตาขุน</t>
  </si>
  <si>
    <t>ร้านหยดสี</t>
  </si>
  <si>
    <t>ร้าน ส.สามพี่น้อง สังฆภัณฑ์</t>
  </si>
  <si>
    <t>จ้างทำป้ายประชาสัมพันธ์ จำนวน 4 รายการ
สนง.ที่ดินจังหวัดสุราษฎร์ธานี สข.พระแสง</t>
  </si>
  <si>
    <t>ซื้อโต๊ะพร้อมเก้าอี้บริการประชาชน จำนวน 6 ชุด
สนง.ที่ดินจังหวัดสุราษฎร์ธานี สย.ดอนสัก</t>
  </si>
  <si>
    <t>ซื้อโต๊ะเข้ามุม จำนวน 5 ตัว
สนง.ที่ดินจังหวัดสุราษฎร์ธานี สข.ไชยา</t>
  </si>
  <si>
    <t xml:space="preserve">จ้างล้างทำความสะอาดเครื่องปรับอากาศ 
จำนวน 27 เครื่อง สนง.ที่ดินจังหวัดสุราษฎร์ธานี </t>
  </si>
  <si>
    <t>รายการที่จัดซื้อจัดจ้าง</t>
  </si>
  <si>
    <t>จ้างปรับปรุง/ต่อเติม ห้องน้ำประชาชน และห้องน้ำ
คนพิการ สนง.ที่ดินจังหวัดสุราษฎร์ธานี สข.บ้านตาขุน</t>
  </si>
  <si>
    <t>จ้างเปลี่ยนยางรถยนต์ราชการ
หมายเลขทะเบียน 8 กท 8337 กทม
สนง.ที่ดินจังหวัดสุราษฎร์ธานี สข.บ้านตาขุน</t>
  </si>
  <si>
    <t>จ้างตรวจเช็คระยะและซ่อมบำรุงรถยนต์ราชการ
หมายเลขทะเบียน 8 กท 5322 กทม
สนง.ที่ดินจังหวัดสุราษฎร์ธานี สข.กาญจนดิษฐ์</t>
  </si>
  <si>
    <t>จ้างซ่อมบำรุงรถยนต์ราชการ
หมายเลขทะเบียน ชย 5286 กทม
สนง.ที่ดินจังหวัดสุราษฎร์ธานี</t>
  </si>
  <si>
    <t>เลขที่ 95/2568
วันที่ 5 มี.ค. 2568</t>
  </si>
  <si>
    <t>จ้างปรับปรุงระบบไฟฟ้า ฝ้าเพดาน ทาสีภายนอก -
ภายในอาคาร/ปรับปรุงห้องน้ำเจ้าหน้าที่/
ปรับปรุงห้องทำงานเป็นห้องประชุม
สนง.ที่ดินจังหวัดสุราษฎร์ธานี สข.บ้านตาขุน</t>
  </si>
  <si>
    <t>สรุปผลการดำเนินการจัดซื้อจัดจ้างปีงบประมาณ พ.ศ.25686
สำนักงานที่ดินจังหวัดสุราษฎร์ธานี
ประจำเดือนเมษายน 2568</t>
  </si>
  <si>
    <t>เลขที่ 160/2568
วันที่ 1 เม.ย. 2568</t>
  </si>
  <si>
    <t>เลขที่ 161/2568
วันที่ 1 เม.ย. 2568</t>
  </si>
  <si>
    <t>เลขที่ 162/2568
วันที่ 1 เม.ย. 2568</t>
  </si>
  <si>
    <t>จ้างทำป้ายเขตปลอดบุหรี่ ป้ายสติ๊กเกอร์ซีทรู ปชส.
และป้ายบอกทิศทางหรือบอกตำแหน่งของจุดบริการ
สนง.ที่ดินจังหวัดสุราษฎร์ธานี สข.กาญจนดิษฐ์</t>
  </si>
  <si>
    <t>ร้าน ที.พี ซีร๊อกซ์</t>
  </si>
  <si>
    <t>เพื่อใช้ในราชการ
GECC</t>
  </si>
  <si>
    <t>เลขที่ 163/2568
วันที่ 3 เม.ย. 2568</t>
  </si>
  <si>
    <t>เลขที่ 164/2568
วันที่ 3 เม.ย. 2568</t>
  </si>
  <si>
    <t>จ้างซ่อมบำรุงรถยนต์ราชการ
หมายเลขทะเบียน ฮย 8670 กทม
สนง.ที่ดินจังหวัดสุราษฎร์ธานี สข.ไชยา</t>
  </si>
  <si>
    <t>จ้างปรับปรุงตีเส้นจราจร
สนง.ที่ดินจังหวัดสุราษฎร์ธานี สข.กาญจนดิษฐ์</t>
  </si>
  <si>
    <t>บจก.พีซีเอส กราฟฟิค
อินเตอร์เลอร์ 2020</t>
  </si>
  <si>
    <t>เลขที่ 165/2568
วันที่ 3 เม.ย. 2568</t>
  </si>
  <si>
    <t>เลขที่ 166/2568
วันที่ 4 เม.ย. 2568</t>
  </si>
  <si>
    <t>จ้างสับเปลี่ยนหม้อแปลงไฟฟ้าที่ชำรุด
พร้อมเพิ่มขนาดหม้อแปลงไฟฟ้า
สนง.ที่ดินจังหวัดสุราษฎร์ธานี สข.ไชยา</t>
  </si>
  <si>
    <t>การไฟฟ้าส่วนภูมิภาค
สข.ไชยา</t>
  </si>
  <si>
    <t>บจก.สยาม พี.พี.ซี
ออโตเมชั่น</t>
  </si>
  <si>
    <t>เลขที่ 167/2568
วันที่ 9 เม.ย. 2568</t>
  </si>
  <si>
    <t>ซื้อครุภัณฑ์คอมพิวเตอร์ จำนวน 4 รายการ
สนง.ที่ดินจังหวัดสุราษฎร์ธานี</t>
  </si>
  <si>
    <t>จ้างผลิตหลักเขตที่ดิน จำนวน 3,000 หลัก 
สนง.ที่ดินจังหวัดสุราษฎร์ธานี</t>
  </si>
  <si>
    <t>เลขที่ 168/2568
วันที่ 10 เม.ย. 2568</t>
  </si>
  <si>
    <t>จ้างผลิตหลักเขตที่ดิน จำนวน 7,000 หลัก 
สนง.ที่ดินจังหวัดสุราษฎร์ธานี สาขา/ส่วนแยก</t>
  </si>
  <si>
    <t>เลขที่ 169/2568
วันที่ 17 เม.ย. 2568</t>
  </si>
  <si>
    <t>ซื้อวัสดุสำนักงาน และวัสดุคอมพิวเตอร์
สนง.ที่ดินจังหวัดสุราษฎร์ธานี กลุ่มงานวิชาการที่ดิน</t>
  </si>
  <si>
    <t>เลขที่ 170/2568
วันที่ 17 เม.ย. 2568</t>
  </si>
  <si>
    <t>ซื้อเครื่องทำน้ำร้อน-น้ำเย็น จำนวน 1 เครื่อง
สนง.ที่ดินจังหวัดสุราษฎร์ธานี สข.พระแสง</t>
  </si>
  <si>
    <t>กิจจาการไฟฟ้า</t>
  </si>
  <si>
    <t>เลขที่ 171/2568
วันที่ 23 เม.ย. 2568</t>
  </si>
  <si>
    <t>ร้านโรงงานช่างณัฐกิตติ</t>
  </si>
  <si>
    <t>เลขที่ 172/2568
วันที่ 23 เม.ย. 2568</t>
  </si>
  <si>
    <t>ซื้อโต๊ะปูนหินอ่อนขัดมัน จำนวน 2 ชุด
สนง.ที่ดินจังหวัดสุราษฎร์ธานี สข.บ้านตาขุน</t>
  </si>
  <si>
    <t>เลขที่ 173/2568
วันที่ 25 เม.ย. 2568</t>
  </si>
  <si>
    <t>ซื้อแฟ้มสารบบที่ดิน
สนง.ที่ดินจังหวัดสุราษฎร์ธานี สย.เกาะพะงัน</t>
  </si>
  <si>
    <t>สรุปผลการดำเนินการจัดซื้อจัดจ้างปีงบประมาณ พ.ศ.25686
สำนักงานที่ดินจังหวัดสุราษฎร์ธานี
ประจำเดือมีนาคม 2568</t>
  </si>
  <si>
    <t>ซื้อเครื่องนับธนบัตร แบบตั้งโต๊ะ จำนวน 1 เครื่อง
สนง.ที่ดินจังหวัดสุราษฎร์ธานี สข.เกาะพะงัน</t>
  </si>
  <si>
    <t xml:space="preserve">เช่าสถานที่ติดตั้งเครื่องถ่ายเอกสาร
(1 มี.ค.68-29 ก.พ.71) สนง.ที่ดินจังหวัดสุราษฎร์ธานี </t>
  </si>
  <si>
    <t>นางราตรี ใจงาม</t>
  </si>
  <si>
    <t>เลขที่ 96/2568
วันที่ 5 มี.ค. 2568</t>
  </si>
  <si>
    <t>เลขที่ 97/2568
วันที่ 5 มี.ค. 2568</t>
  </si>
  <si>
    <t>ซื้อตู้โทรศัพท์สาขา พร้อมติดตั้ง จำนวน 1 ชุด
สนง.ที่ดินจังหวัดสุราษฎร์ธานี สข.เกาะสมุย</t>
  </si>
  <si>
    <t>เลขที่ 98/2568
วันที่ 5 มี.ค. 2568</t>
  </si>
  <si>
    <t>เลขที่ 99/2568
วันที่ 6 มี.ค. 2568</t>
  </si>
  <si>
    <t>ซื้อตู้โทรศัพท์สาขา พร้อมติดตั้ง จำนวน 1 ชุด
สนง.ที่ดินจังหวัดสุราษฎร์ธานี สข.เวียงสระ</t>
  </si>
  <si>
    <t>เลขที่ 100/2568
วันที่ 11 มี.ค. 2568</t>
  </si>
  <si>
    <t>จ้างปรับปรุงห้องน้ำประชาชนและคนพิการ
สนง.ที่ดินจังหวัดสุราษฎร์ธานี สข.พุนพิน</t>
  </si>
  <si>
    <t>นายสิริชัย</t>
  </si>
  <si>
    <t xml:space="preserve">จ้างทำป้ายเจ้าหน้าที่และป้ายประชาสัมพันธ์
สนง.ที่ดินจังหวัดสุราษฎร์ธานี </t>
  </si>
  <si>
    <t>เลขที่ 101/2568
วันที่ 11 มี.ค. 2568</t>
  </si>
  <si>
    <t xml:space="preserve">จ้างเหมาบริการพนักงานธุรการปฏิบัติงานฝ่ายรังวัด
สนง.ที่ดินจังหวัดสุราษฎร์ธานี </t>
  </si>
  <si>
    <t>จ้างเหมาบริการพนักงานธุรการปฏิบัติงานฝ่ายรังวัด
สนง.ที่ดินจังหวัดสุราษฎร์ธานี สข.ไชยา</t>
  </si>
  <si>
    <t>จ้างเหมาบริการพนักงานธุรการปฏิบัติงานฝ่ายรังวัด
สนง.ที่ดินจังหวัดสุราษฎร์ธานี สข.บ้านตาขุน</t>
  </si>
  <si>
    <t>จ้างเหมาบริการพนักงานธุรการปฏิบัติงานฝ่ายรังวัด
สนง.ที่ดินจังหวัดสุราษฎร์ธานี สข.กาญจนดิษฐ์</t>
  </si>
  <si>
    <t>จ้างเหมาบริการพนักงานธุรการปฏิบัติงานฝ่ายรังวัด
สนง.ที่ดินจังหวัดสุราษฎร์ธานี สข.พุนพิน</t>
  </si>
  <si>
    <t>จ้างเหมาบริการพนักงานธุรการปฏิบัติงานฝ่ายรังวัด
สนง.ที่ดินจังหวัดสุราษฎร์ธานี สข.พระแสง</t>
  </si>
  <si>
    <t>จ้างเหมาบริการพนักงานธุรการปฏิบัติงานฝ่ายรังวัด
สนง.ที่ดินจังหวัดสุราษฎร์ธานี สย.เกาะพะงัน</t>
  </si>
  <si>
    <t>จ้างผลิตหลักเขตที่ดิน จำนวน 12,000 หลัก
หมุดหลักฐานแผนที่ จำนวน 500 หมุด
โครงการเดินสำรวจออกโฉนดที่ดิน</t>
  </si>
  <si>
    <t>เลขที่ 102/2568
วันที่ 17 มี.ค. 2568</t>
  </si>
  <si>
    <t>จ้างเหมาบริการงานบันทึกข้อมูล
สนง.ที่ดินจังหวัดสุราษฎร์ธานี กลุ่มงานวิชาการที่ดิน</t>
  </si>
  <si>
    <t>น.ส.จิตติมา หมู่กอง</t>
  </si>
  <si>
    <t>เลขที่ 103/2568
วันที่ 27 มี.ค. 2568</t>
  </si>
  <si>
    <t>บจก.มิตรแท้ สุราษฎร์
ยานยนต์</t>
  </si>
  <si>
    <t>เลขที่ 104/2568
วันที่ 27 มี.ค. 2568</t>
  </si>
  <si>
    <t>จ้างก่อสร้างที่จอดรถประชาชนและคนพิการ
สนง.ที่ดินจังหวัดสุราษฎร์ธานี สข.พระแสง</t>
  </si>
  <si>
    <t>หจก.สมพร คอนตรัคชั่น</t>
  </si>
  <si>
    <t>เลขที่ 105/2568
วันที่ 27 มี.ค. 2568</t>
  </si>
  <si>
    <t>จ้างเหมาเอกชนดำเนินงาน เพื่อเสริมการปฏิบัติงาน
เจ้าหน้าที่ด้านระบบสารสนเทศภูมิศาสตร์ (GIS)
สนง.ที่ดินจังหวัดสุราษฎร์ธานี</t>
  </si>
  <si>
    <t>นายสราวุธ ศรพิชัย</t>
  </si>
  <si>
    <t>เลขที่ 106/2568
วันที่ 31 มี.ค. 2568</t>
  </si>
  <si>
    <t>จ้างเหมาบริการงานธุรการฝ่ายรังวัด
สนง.ที่ดินจังหวัดสุราษฎร์ธานี สข.บ้านนาสาร</t>
  </si>
  <si>
    <t>จ้างเหมาบริการงานธุรการฝ่ายรังวัด
สนง.ที่ดินจังหวัดสุราษฎร์ธานี สข.เวียงสระ</t>
  </si>
  <si>
    <t>เลขที่ 107/2568
วันที่ 31 มี.ค. 2568</t>
  </si>
  <si>
    <t>เลขที่ 108/2568
วันที่ 31 มี.ค. 2568</t>
  </si>
  <si>
    <t>เลขที่ 109/2568
วันที่ 31 มี.ค. 2568</t>
  </si>
  <si>
    <t>เลขที่ 110/2568
วันที่ 31 มี.ค. 2568</t>
  </si>
  <si>
    <t>จ้างเหมาบริการพนักงานธุรการปฏิบัติงานฝ่ายรังวัด
สนง.ที่ดินจังหวัดสุราษฎร์ธานี</t>
  </si>
  <si>
    <t>เลขที่ 111/2568
วันที่ 31 มี.ค. 2568</t>
  </si>
  <si>
    <t>เลขที่ 112/2568
วันที่ 31 มี.ค. 2568</t>
  </si>
  <si>
    <t>เลขที่ 113/2568
วันที่ 31 มี.ค. 2568</t>
  </si>
  <si>
    <t>เลขที่ 114/2568
วันที่ 31 มี.ค. 2568</t>
  </si>
  <si>
    <t>เลขที่ 115/2568
วันที่ 31 มี.ค. 2568</t>
  </si>
  <si>
    <t>เลขที่ 116/2568
วันที่ 31 มี.ค. 2568</t>
  </si>
  <si>
    <t>เลขที่ 117/2568
วันที่ 31 มี.ค. 2568</t>
  </si>
  <si>
    <t>เลขที่ 118/2568
วันที่ 31 มี.ค. 2568</t>
  </si>
  <si>
    <t>เลขที่ 119/2568
วันที่ 31 มี.ค. 2568</t>
  </si>
  <si>
    <t>น.ส.รุ่งนภา จำนงค์ทอง</t>
  </si>
  <si>
    <t>เลขที่ 120/2568
วันที่ 31 มี.ค. 2568</t>
  </si>
  <si>
    <t>เลขที่ 121/2568
วันที่ 31 มี.ค. 2568</t>
  </si>
  <si>
    <t>เลขที่ 122/2568
วันที่ 31 มี.ค. 2568</t>
  </si>
  <si>
    <t>เลขที่ 123/2568
วันที่ 31 มี.ค. 2568</t>
  </si>
  <si>
    <t>เลขที่ 124/2568
วันที่ 31 มี.ค. 2568</t>
  </si>
  <si>
    <t>เลขที่ 125/2568
วันที่ 31 มี.ค. 2568</t>
  </si>
  <si>
    <t>เลขที่ 126/2568
วันที่ 31 มี.ค. 2568</t>
  </si>
  <si>
    <t>เลขที่ 127/2568
วันที่ 31 มี.ค. 2568</t>
  </si>
  <si>
    <t>เลขที่ 128/2568
วันที่ 31 มี.ค. 2568</t>
  </si>
  <si>
    <t>เลขที่ 129/2568
วันที่ 31 มี.ค. 2568</t>
  </si>
  <si>
    <t>เลขที่ 130/2568
วันที่ 31 มี.ค. 2568</t>
  </si>
  <si>
    <t>เลขที่ 131/2568
วันที่ 31 มี.ค. 2568</t>
  </si>
  <si>
    <t>เลขที่ 132/2568
วันที่ 31 มี.ค. 2568</t>
  </si>
  <si>
    <t>เลขที่ 133/2568
วันที่ 31 มี.ค. 2568</t>
  </si>
  <si>
    <t>เลขที่ 134/2568
วันที่ 31 มี.ค. 2568</t>
  </si>
  <si>
    <t>เลขที่ 135/2568
วันที่ 31 มี.ค. 2568</t>
  </si>
  <si>
    <t>เลขที่ 136/2568
วันที่ 31 มี.ค. 2568</t>
  </si>
  <si>
    <t>นายกฤษา เลิศพูลผล</t>
  </si>
  <si>
    <t>เลขที่ 137/2568
วันที่ 31 มี.ค. 2568</t>
  </si>
  <si>
    <t>นายพิเชษ แสงจันทร์</t>
  </si>
  <si>
    <t>เลขที่ 138/2568
วันที่ 31 มี.ค. 2568</t>
  </si>
  <si>
    <t>น.ส.มุจรินทร์ จินดา</t>
  </si>
  <si>
    <t>เลขที่ 139/2568
วันที่ 31 มี.ค. 2568</t>
  </si>
  <si>
    <t>เลขที่ 140/2568
วันที่ 31 มี.ค. 2568</t>
  </si>
  <si>
    <t>น.ส.ลัดดาวรรณ บำรุงรัฐ</t>
  </si>
  <si>
    <t>เลขที่ 141/2568
วันที่ 31 มี.ค. 2568</t>
  </si>
  <si>
    <t>เลขที่ 142/2568
วันที่ 31 มี.ค. 2568</t>
  </si>
  <si>
    <t>เลขที่ 143/2568
วันที่ 31 มี.ค. 2568</t>
  </si>
  <si>
    <t xml:space="preserve">จ้างเหมาบริการพนักงานธุรการปฏิบัติงานฝ่ายรังวัด
สนง.ที่ดินจังหวัดสุราษฎร์ธานี สย.ดอนสัก </t>
  </si>
  <si>
    <t>เลขที่ 144/2568
วันที่ 31 มี.ค. 2568</t>
  </si>
  <si>
    <t>เลขที่ 145/2568
วันที่ 31 มี.ค. 2568</t>
  </si>
  <si>
    <t>เลขที่ 146/2568
วันที่ 31 มี.ค. 2568</t>
  </si>
  <si>
    <t>จ้างเหมาบริการพนักงานธุรการปฏิบัติงานฝ่ายรังวัด
สนง.ที่ดินจังหวัดสุราษฎร์ธานี สข.ท่าฉาง</t>
  </si>
  <si>
    <t>จ้างเหมาบริการงานยานพาหนะ
สนง.ที่ดินจังหวัดสุราษฎร์ธานี สข.ท่าฉาง</t>
  </si>
  <si>
    <t>จ้างเหมาบริการงานทำความสะอาด
สนง.ที่ดินจังหวัดสุราษฎร์ธานี สข.ท่าฉาง</t>
  </si>
  <si>
    <t>เลขที่ 147/2568
วันที่ 31 มี.ค. 2568</t>
  </si>
  <si>
    <t>เลขที่ 148/2568
วันที่ 31 มี.ค. 2568</t>
  </si>
  <si>
    <t>เลขที่ 149/2568
วันที่ 31 มี.ค. 2568</t>
  </si>
  <si>
    <t>เลขที่ 150/2568
วันที่ 31 มี.ค. 2568</t>
  </si>
  <si>
    <t>เลขที่ 151/2568
วันที่ 31 มี.ค. 2568</t>
  </si>
  <si>
    <t>จ้างเหมาบริการพนักงานธุรการปฏิบัติงานฝ่ายรังวัด
สนง.ที่ดินจังหวัดสุราษฎร์ธานี สข.เกาะสมุย</t>
  </si>
  <si>
    <t>เลขที่ 152/2568
วันที่ 31 มี.ค. 2568</t>
  </si>
  <si>
    <t>เลขที่ 153/2568
วันที่ 31 มี.ค. 2568</t>
  </si>
  <si>
    <t>น.ส.อรณี ศรีสุวรรณ</t>
  </si>
  <si>
    <t>เลขที่ 154/2568
วันที่ 31 มี.ค. 2568</t>
  </si>
  <si>
    <t>เลขที่ 155/2568
วันที่ 31 มี.ค. 2568</t>
  </si>
  <si>
    <t>เลขที่ 156/2568
วันที่ 31 มี.ค. 2568</t>
  </si>
  <si>
    <t>น.ส.กฤษวรรณ อินทร์โสม</t>
  </si>
  <si>
    <t>เลขที่ 157/2568
วันที่ 31 มี.ค. 2568</t>
  </si>
  <si>
    <t>เลขที่ 158/2568
วันที่ 31 มี.ค. 2568</t>
  </si>
  <si>
    <t>เลขที่ 159/2568
วันที่ 31 มี.ค. 2568</t>
  </si>
  <si>
    <t>บจก.รอดเจริญ
คอเปอร์เรชั่น</t>
  </si>
  <si>
    <t>บจก.โกลด์ เกียร์ 59 
เอ็นจิเนียร์ริ่ง แอนด์ เน็ตเวิร์ค</t>
  </si>
  <si>
    <t>จ้างเหมาบริการงานธุรการฝ่ายรังวัด
สนง.ที่ดินจังหวัดสุราษฎร์ธานี สย.ท่าฉาง</t>
  </si>
  <si>
    <t>จ้างเหมาบริการงานธุรการฝ่ายรังวัด
สนง.ที่ดินจังหวัดสุราษฎร์ธานี สข.เกาะสมุย</t>
  </si>
  <si>
    <t>จ้างเหมาบริการงานธุรการห้องสารบบ 
สนง.ที่ดินจังหวัดสุราษฎร์ธานี สข.กาญจนดิษฐ์</t>
  </si>
  <si>
    <t>จ้างเหมาบริการพนักงานธุรการทำหน้าที่จัดเก็บเอกสาร
สนง.ที่ดินจังหวัดสุราษฎร์ธานี</t>
  </si>
  <si>
    <t>จ้างเหมาบริการพนักงานธุรการทำหน้าที่จัดเก็บเอกสาร
สนง.ที่ดินจังหวัดสุราษฎร์ธานี สข.บ้านตาขุน</t>
  </si>
  <si>
    <t>จ้างเหมาบริการพนักงานธุรการทำหน้าที่จัดเก็บเอกสาร
สนง.ที่ดินจังหวัดสุราษฎร์ธานี สข.เวียงสระ</t>
  </si>
  <si>
    <t>จ้างเหมาบริการพนักงานธุรการทำหน้าที่จัดเก็บเอกสาร
สนง.ที่ดินจังหวัดสุราษฎร์ธานี สข.พุนพิน</t>
  </si>
  <si>
    <t>จ้างเหมาบริการพนักงานธุรการทำหน้าที่จัดเก็บเอกสาร
สนง.ที่ดินจังหวัดสุราษฎร์ธานี สข.พระแสง</t>
  </si>
  <si>
    <t>จ้างเหมาบริการพนักงานธุรการทำหน้าที่จัดเก็บเอกสาร
สนง.ที่ดินจังหวัดสุราษฎร์ธานี สข.เกาะสมุย</t>
  </si>
  <si>
    <t>จ้างเหมาบริการพนักงานบันทึกข้อมูลฝ่ายทะเบียน
สนง.ที่ดินจังหวัดสุราษฎร์ธานี</t>
  </si>
  <si>
    <t xml:space="preserve">จ้างเหมาบริการพนักงานบันทึกข้อมูลฝ่ายทะเบียน
สนง.ที่ดินจังหวัดสุราษฎร์ธานี สข.บ้านนาสาร </t>
  </si>
  <si>
    <t>จ้างเหมาบริการพนักงานบันทึกข้อมูลฝ่ายทะเบียน
สนง.ที่ดินจังหวัดสุราษฎร์ธานี สข.ไชยา</t>
  </si>
  <si>
    <t xml:space="preserve">จ้างเหมาบริการพนักงานบันทึกข้อมูลฝ่ายทะเบียน
สนง.ที่ดินจังหวัดสุราษฎร์ธานี สข.กาญจนดิษฐ์ </t>
  </si>
  <si>
    <t>จ้างเหมาบริการพนักงานบันทึกข้อมูลฝ่ายทะเบียน 
สนง.ที่ดินจังหวัดสุราษฎร์ธานี สข.พุนพิน</t>
  </si>
  <si>
    <t>จ้างเหมาบริการพนักงานบันทึกข้อมูลฝ่ายทะเบียน
สนง.ที่ดินจังหวัดสุราษฎร์ธานี สข.พระแสง</t>
  </si>
  <si>
    <t>จ้างเหมาบริการพนักงานบันทึกข้อมูลฝ่ายทะเบียน
สนง.ที่ดินจังหวัดสุราษฎร์ธานี สย.ดอนสัก</t>
  </si>
  <si>
    <t>จ้างเหมาบริการพนักงานบันทึกข้อมูลฝ่ายทะเบียน
สนง.ที่ดินจังหวัดสุราษฎร์ธานี สย.ท่าฉาง</t>
  </si>
  <si>
    <t>จ้างเหมาบริการพนักงานบันทึกข้อมูลฝ่ายทะเบียน
สนง.ที่ดินจังหวัดสุราษฎร์ธานี สข.เกาะสมุย</t>
  </si>
  <si>
    <t>จ้างเหมาบริการพนักงานทำหน้าที่จัดเก็บเอกสาร
สนง.ที่ดินจังหวัดสุราษฎร์ธานี</t>
  </si>
  <si>
    <t>จ้างเหมาบริการพนักงานทำหน้าที่จัดเก็บเอกสาร
สนง.ที่ดินจังหวัดสุราษฎร์ธานี สข.บ้านตาขุน</t>
  </si>
  <si>
    <t>จ้างเหมาบริการพนักงานทำหน้าที่จัดเก็บเอกสาร
สนง.ที่ดินจังหวัดสุราษฎร์ธานี สข.เวียงสระ</t>
  </si>
  <si>
    <t>จ้างเหมาบริการพนักงานทำหน้าที่จัดเก็บเอกสาร
สนง.ที่ดินจังหวัดสุราษฎร์ธานี สข.พุนพิน</t>
  </si>
  <si>
    <t>จ้างเหมาบริการพนักงานทำหน้าที่จัดเก็บเอกสาร
สนง.ที่ดินจังหวัดสุราษฎร์ธานี สข.พระแสง</t>
  </si>
  <si>
    <t>จ้างเหมาบริการพนักงานทำหน้าที่จัดเก็บเอกสาร
สนง.ที่ดินจังหวัดสุราษฎร์ธานี สข.เกาะสมุย</t>
  </si>
  <si>
    <t>จ้างซ่อมบำรุงรถยนต์ราชการ
หมายเลขทะเบียน 6 กค 4792 กทม
สนง.ที่ดินจังหวัดสุราษฎร์ธานี</t>
  </si>
  <si>
    <t>จ้างซ่อมบำรุงรถยนต์ราชการ
หมายเลขทะเบียน 1 ขท 3787 กทม
สนง.ที่ดินจังหวัดสุราษฎร์ธานี สข.ไชยา</t>
  </si>
  <si>
    <t>บจก.มิตรแท้
สุราษฎร์ยานยนต์</t>
  </si>
  <si>
    <t>จ้างเหมาบริการพนักงานบันทึกข้อมูลฝ่ายทะเบียน
สนง.ที่ดินจังหวัดสุราษฎร์ธานี สข.ท่าฉาง</t>
  </si>
  <si>
    <t>จ้างเหมาบริการพนักงานธุรการปฏิบัติงานฝ่ายรังวัด
สนง.ที่ดินจังหวัดสุราษฎร์ธานี สข.บ้านนาสาร</t>
  </si>
  <si>
    <t>จ้างเหมาบริการพนักงานธุรการปฏิบัติงานฝ่ายรังวัด
สนง.ที่ดินจังหวัดสุราษฎร์ธานี สข.เวียงสระ</t>
  </si>
  <si>
    <t>จ้างเหมาบริการพนักงานธุรการทำหน้าที่จัดเก็บเอกสาร
สนง.ที่ดินจังหวัดสุราษฎร์ธานี สข.ไชยา</t>
  </si>
  <si>
    <t>จ้างเหมาบริการพนักงานธุรการทำหน้าที่จัดเก็บเอกสาร
สนง.ที่ดินจังหวัดสุราษฎร์ธานี สข.กาญจนดิษฐ์</t>
  </si>
  <si>
    <t>จ้างซ่อมบำรุงรถยนต์ราชการ
หมายเลขทะเบียน 1 บท 3793 กทม
สนง.ที่ดินจังหวัดสุราษฎร์ธานี สย.ดอนสัก</t>
  </si>
  <si>
    <t>สรุปผลการดำเนินการจัดซื้อจัดจ้างปีงบประมาณ พ.ศ.2568
สำนักงานที่ดินจังหวัดสุราษฎร์ธานี
ประจำเดือนพฤษภาคม 2568</t>
  </si>
  <si>
    <t>ซื้อเครื่องทำน้ำร้อน-น้ำเย็น จำนวน 1 เครื่อง
สนง.ที่ดินจังหวัดสุราษฎร์ธานี สย.ดอนสัก</t>
  </si>
  <si>
    <t>เลขที่ 174/2568
วันที่ 29 เม.ย. 2568</t>
  </si>
  <si>
    <t>ซื้อบันไดอลูมิเนียม 5 ขั้น จำนวน 2 ตัว
สนง.ที่ดินจังหวัดสุราษฎร์ธานี สข.ไชยา</t>
  </si>
  <si>
    <t>เลขที่ 175/2568
วันที่ 29 เม.ย. 2568</t>
  </si>
  <si>
    <t>ซื้อครุภัณฑ์สำนักงาน จำนวน 2 รายการ
สนง.ที่ดินจังหวัดสุราษฎร์ธานี สข.ไชยา</t>
  </si>
  <si>
    <t>เลขที่ 176/2568
วันที่ 29 เม.ย. 2568</t>
  </si>
  <si>
    <t>นายณัฐพล ศิริรักษ์</t>
  </si>
  <si>
    <t>เลขที่ 177/2568
วันที่ 29 เม.ย. 2568</t>
  </si>
  <si>
    <t>จ้างเหมาบริการงานทำสวน
สนง.ที่ดินจังหวัดสุราษฎร์ธานี</t>
  </si>
  <si>
    <t>นายประกิจ นะประสม</t>
  </si>
  <si>
    <t>เลขที่ 178/2568
วันที่ 29 เม.ย. 2568</t>
  </si>
  <si>
    <t>ซื้อเครื่องกดบัตรคิว จำนวน 1 ตู้
สนง.ที่ดินจังหวัดสุราษฎร์ธานี สย.ดอนสัก</t>
  </si>
  <si>
    <t>เลขที่ 179/2568
วันที่ 30 เม.ย. 2568</t>
  </si>
  <si>
    <t>เลขที่ 180/2568
วันที่ 14 พ.ค. 2568</t>
  </si>
  <si>
    <t>ซื้อเครื่องกดบัตรคิว จำนวน 1 ตู้
สนง.ที่ดินจังหวัดสุราษฎร์ธานี สข.พระแสง</t>
  </si>
  <si>
    <t>เลขที่ 181/2568
วันที่ 14 พ.ค. 2568</t>
  </si>
  <si>
    <t>จ้างซ่อมเครื่องคอมพิวเตอร์โน๊ตบุ๊ค จำนวน 1 เครื่อง
สนง.ที่ดินจังหวัดสุราษฎร์ธานี กลุ่มงานวิชาการที่ดิน</t>
  </si>
  <si>
    <t>นายวินัย สุขเกษม</t>
  </si>
  <si>
    <t>เลขที่ 182/2568
วันที่ 22 พ.ค. 2568</t>
  </si>
  <si>
    <t>จ้างปรับปรุงหลังคาอาคารสำนักงาน
สนง.ที่ดินจังหวัดสุราษฎร์ธานี สข.พระแสง</t>
  </si>
  <si>
    <t>เลขที่ 183/2568
วันที่ 22 พ.ค. 2568</t>
  </si>
  <si>
    <t>จ้างทำป้ายแผงกั้นเคาน์เตอร์บริการประชาชน
สนง.ที่ดินจังหวัดสุราษฎร์ธานี สข.บ้านตาขุน</t>
  </si>
  <si>
    <t>เลขที่ 184/2568
วันที่ 22 พ.ค. 2568</t>
  </si>
  <si>
    <t>จ้างปรับปรุงประตูห้องน้ำฝ่ายรังวัด
สนง.ที่ดินจังหวัดสุราษฎร์ธานี สข.ไชยา</t>
  </si>
  <si>
    <t>เลขที่ 185/2568
วันที่ 27 พ.ค. 2568</t>
  </si>
  <si>
    <t>ซื้อวัสดุสำนักงาน และวัสดุคอมพิวเตอร์ 51 รายการ
สนง.ที่ดินจังหวัดสุราษฎร์ธานี สาขา/ส่วนแยก</t>
  </si>
  <si>
    <t>ซื้อตู้เอกสารบานเลื่อน จำนวน 2 ใบ
สนง.ที่ดินจังหวัดสุราษฎร์ธานี  สข.เกาะสมุย</t>
  </si>
  <si>
    <t>บจก.เอียดเฟอร์เจอร์</t>
  </si>
  <si>
    <t>เลขที่ 186/2568
วันที่ 29 พ.ค. 2568</t>
  </si>
  <si>
    <t>หจก.ทีเค คอนสตรัคชั่น
แอนด์กลาส</t>
  </si>
  <si>
    <t>เลขที่ 187/2568
วันที่ 29 พ.ค. 2568</t>
  </si>
  <si>
    <t>จ้างทำป้ายโฟมบอร์ด จำนวน 1 งาน
สนง.ที่ดินจังหวัดสุราษฎร์ธานี สข.บ้านตาขุน</t>
  </si>
  <si>
    <t>เลขที่ 188/2568
วันที่ 30 พ.ค. 2568</t>
  </si>
  <si>
    <t>จ้างปรับปรุงระบบไฟฟ้า
สนง.ที่ดินจังหวัดสุราษฎร์ธานี สข.กาญจนดิษฐ์</t>
  </si>
  <si>
    <t>บจก.ไดนามิก อิเลคทริก</t>
  </si>
  <si>
    <t>หจก.อานนท์เพาเวอร์คูลแอร์</t>
  </si>
  <si>
    <t>สรุปผลการดำเนินการจัดซื้อจัดจ้างปีงบประมาณ พ.ศ.2568
สำนักงานที่ดินจังหวัดสุราษฎร์ธานี
ประจำเดือนมิถุนายน 2568</t>
  </si>
  <si>
    <t>เลขที่ 190/2568
วันที่ 16 มิ.ย. 2568</t>
  </si>
  <si>
    <t>นางญานิศา ชุมบัวเจริญ</t>
  </si>
  <si>
    <t>เลขที่ 189/2568
วันที่ 12 มิ.ย. 2568</t>
  </si>
  <si>
    <t>จ้างซ่อมแซมและบำรุงรักษาเครื่องปรับอากาศ
จำนวน 8 เครื่อง สนง.ที่ดินจังหวัดสุราษฎร์ธานี</t>
  </si>
  <si>
    <t>เลขที่ 191/2568
วันที่ 23 มิ.ย. 2568</t>
  </si>
  <si>
    <t>ร้าน รัตนรัตน์ แอร์ เซอร์วิส</t>
  </si>
  <si>
    <t>เลขที่ 192/2568
วันที่ 23 มิ.ย. 2568</t>
  </si>
  <si>
    <t>จ้างล้างทำความสะอาดเครื่องปรับอากาศ จำนวน 19
เครื่อง สนง.ที่ดินจังหวัดสุราษฎร์ธานี สข.เวียงสระ</t>
  </si>
  <si>
    <t>จ้างติดตั้งมาตรวัดน้ำประปา อาคารสำนักงาน/
บ้านพักข้าราชการ จำนวน 2 เครื่อง (ติดตั้งครั้งแรก)
สนง.ที่ดินจังหวัดสุราษฎร์ธานี สข.พระแสง</t>
  </si>
  <si>
    <t>การประชาส่วนูมิภาค
สข.เวียงสระ</t>
  </si>
  <si>
    <t>เลขที่ 193/2568
วันที่ 25 มิ.ย. 2568</t>
  </si>
  <si>
    <t>เลขที่ 194/2568
วันที่ 1 ก.ค. 2568</t>
  </si>
  <si>
    <t>ซื้อเก้าอี้สำหรับห้องประชุม จำนวน 10 ตัว
สนง.ที่ดินจังหวัดสุราษฎร์ธานี สข.เวียงสระ</t>
  </si>
  <si>
    <t>ซื้อโต๊ะคอมพิวเตอร์ จำนวน 2 ตัว
สนง.ที่ดินจังหวัดสุราษฎร์ธานี สข.ท่าฉาง</t>
  </si>
  <si>
    <t>เลขที่ 195/2568
วันที่ 2 ก.ค. 2568</t>
  </si>
  <si>
    <t>เลขที่ 196/2568
วันที่ 2 ก.ค. 2568</t>
  </si>
  <si>
    <t>ซื้อโต๊ะบริการประชาชน จำนวน 2 ตัว
สนง.ที่ดินจังหวัดสุราษฎร์ธานี สข.บ้านตาขุน</t>
  </si>
  <si>
    <t>ซื้อเก้าอี้สำนักงาน จำนวน 2 ตัว
สนง.ที่ดินจังหวัดสุราษฎร์ธานี สข.พุนพิน</t>
  </si>
  <si>
    <t>เลขที่ 197/2568
วันที่ 2 ก.ค. 2568</t>
  </si>
  <si>
    <t>เลขที่ 198/2568
วันที่ 4 ก.ค. 2568</t>
  </si>
  <si>
    <t>จ้างทำป้ายสื่อประชาสัมพันธ์ จำนวน 1 งาน
สนง.ที่ดินจังหวัดสุราษฎร์ธานี สข.พุนพิน</t>
  </si>
  <si>
    <t>ร้าน ที.พี. ซีร๊อกซ์</t>
  </si>
  <si>
    <t>บจก.สยามพี.พี.ซี. ออโตเมชั่น</t>
  </si>
  <si>
    <t>เลขที่ 199/2568
วันที่ 9 ก.ค. 2568</t>
  </si>
  <si>
    <t>เลขที่ 200/2568
วันที่ 9 ก.ค. 2568</t>
  </si>
  <si>
    <t>บจก.อีซูซุสุราษฎร์ธานี</t>
  </si>
  <si>
    <t>เลขที่ 201/2568
วันที่ 15 ก.ค. 2568</t>
  </si>
  <si>
    <t>เลขที่ 202/2568
วันที่ 16 ก.ค. 2568</t>
  </si>
  <si>
    <t>หจก.เอพีพริ้นติ้งแอนด์กราฟฟิก</t>
  </si>
  <si>
    <t>เลขที่ 203/2568
วันที่ 16 ก.ค. 2568</t>
  </si>
  <si>
    <t>บจ.เมจิก ก๊อปปี้ แอนด์ สเตชั่นเนอรี่</t>
  </si>
  <si>
    <t>เลขที่ 204/2568
วันที่ 17 ก.ค. 2568</t>
  </si>
  <si>
    <t>เลขที่ 205/2568
วันที่ 18 ก.ค. 2568</t>
  </si>
  <si>
    <t>นางสาวฟาริดา  ไกรสมิเร</t>
  </si>
  <si>
    <t>ร้าน พี แอนด์ พี แอร์เซอร์วิส โดย นางสาวพวงเพชร ไม้เรียง</t>
  </si>
  <si>
    <t>ร้าน ที.พี. ซีร๊อก โดย 
นางวิไลวรรณ วรฉายากร</t>
  </si>
  <si>
    <t>นายสมชาย  จริตรัมย์</t>
  </si>
  <si>
    <t>นายศเอก  โพ๙ธาร ร้านมิสเตอร์แคน</t>
  </si>
  <si>
    <t>นางสาวเพ็ญนภา ควงปาริชาต</t>
  </si>
  <si>
    <t>นายชยากร  จันทร์ภิบาล</t>
  </si>
  <si>
    <t>นายอุทัย  ช่วยสงค์</t>
  </si>
  <si>
    <t>น.ส.กนกพร  เกิดชูกุล</t>
  </si>
  <si>
    <t>น.ส.เปรมิกา  ไทรจีน</t>
  </si>
  <si>
    <t>นางปภัทวรินทร์  เลาเงิน</t>
  </si>
  <si>
    <t>นางสาววัชนี  มากมี</t>
  </si>
  <si>
    <t>นายประเสริฐ  พรหมเสนะ</t>
  </si>
  <si>
    <t>ว่าที่ร้อยตรีสรศักดิ์  ไม้แก้ว</t>
  </si>
  <si>
    <t>น.ส.นารีรัตน์  อินทมาศ</t>
  </si>
  <si>
    <t>นางสาวนารีรัตน์  อินทวงศ์</t>
  </si>
  <si>
    <t xml:space="preserve">ซื้อวัสดุสำนักงานและวัสดุคอมพิวเตอร์ จำนวน 72 รายการ
สนง.ที่ดินจังหวัดสุราษฎร์ธานี </t>
  </si>
  <si>
    <t>ร้านช่างเบียร์ แอร์บ้าน กล่องวงจรปิด</t>
  </si>
  <si>
    <t>สรุปผลการดำเนินการจัดซื้อจัดจ้างปีงบประมาณ พ.ศ.2568
สำนักงานที่ดินจังหวัดสุราษฎร์ธานี
ประจำเดือนสิงหาคม 2568</t>
  </si>
  <si>
    <t xml:space="preserve"> -</t>
  </si>
  <si>
    <t>น.ส.นารีรัตน์  อินทวงศ์</t>
  </si>
  <si>
    <t>บำรุงรักษาทรัพย์สินทางราชการ</t>
  </si>
  <si>
    <t>บจก.แอดไวซ์  บ้านนาสาร</t>
  </si>
  <si>
    <t>บ.ภีมเชษฐ์  จำกัด</t>
  </si>
  <si>
    <t>เลขที่ 222/2568
วันที่ 6 ส.ค. 2568</t>
  </si>
  <si>
    <t>เลขที่ 223/2568
วันที่ 4 ส.ค. 2568</t>
  </si>
  <si>
    <t>เพื่อใช้ในทางราชการ</t>
  </si>
  <si>
    <t>เรือนจำกลางสุราษฎร์ธานี</t>
  </si>
  <si>
    <t>เลขที่ 224/2568
วันที่ 13 ส.ค. 2568</t>
  </si>
  <si>
    <t>เลขที่ 225/2568
วันที่ 13 ส.ค. 2568</t>
  </si>
  <si>
    <t>หจก.อัลฟ่าคอมพิวเตอร์แอดไวซ</t>
  </si>
  <si>
    <t>เพื่อบำรุงรักษาทรัพย์สินทางราชการ</t>
  </si>
  <si>
    <t>เลขที่ 226/2568
วันที่ 13 ส.ค. 2568</t>
  </si>
  <si>
    <t>เลขที่ 227/2568
วันที่ 13 ส.ค. 2568</t>
  </si>
  <si>
    <t>เลขที่ 228/2568
วันที่ 15 ส.ค. 2568</t>
  </si>
  <si>
    <t>เลขที่ 229/2568
วันที่ 18 ส.ค. 2569</t>
  </si>
  <si>
    <t>เลขที่ 230/2568
วันที่ 25 ส.ค. 2570</t>
  </si>
  <si>
    <t>ร้าน พี แอนด์ พีฯ</t>
  </si>
  <si>
    <t>เลขที่ 231/2568
วันที่ 26 ส.ค. 2571</t>
  </si>
  <si>
    <t>ร้านกาญจนดิษฐ์คอมพิวเตอร์</t>
  </si>
  <si>
    <t>เลขที่ 232/2568
วันที่ 28 ส.ค. 2571</t>
  </si>
  <si>
    <t>นายจีรวัชร์  พ่วงฟู</t>
  </si>
  <si>
    <t>เลขที่ 233/2568
วันที่ 28 ส.ค. 2572</t>
  </si>
  <si>
    <t>นางสาวจุฑามาศ  ช่วยฉิม</t>
  </si>
  <si>
    <t>นางสาววรษา  แสงจันทร์</t>
  </si>
  <si>
    <t>เลขที่ 235/2568
วันที่ 29 ส.ค. 2574</t>
  </si>
  <si>
    <t>นายทนงิลป์  อิ่มใจกล้า</t>
  </si>
  <si>
    <t>เลขที่ 234/2568
วันที่ 29 ส.ค. 2573</t>
  </si>
  <si>
    <t>เลขที่ 236/2568
วันที่ 29 ส.ค. 2575</t>
  </si>
  <si>
    <t>นางสาวศรัญญา  พูลสวัสดิ์</t>
  </si>
  <si>
    <t>เลขที่ 237/2568
วันที่ 29 ส.ค. 2576</t>
  </si>
  <si>
    <t>นายรัตนพงษ์  จันทร์เสาร์</t>
  </si>
  <si>
    <t>นางสาววรรณวิษา  ช่อสม</t>
  </si>
  <si>
    <t>นางสาวอภัสรา  ดำคุ้ม</t>
  </si>
  <si>
    <t>นางสาวพรพิมน  คงรอด</t>
  </si>
  <si>
    <t>นางสาวชนาพร  ทองชัย</t>
  </si>
  <si>
    <t>นางสาวเสาวภา  คงแง่ง</t>
  </si>
  <si>
    <t>เลขที่ 238/2568
วันที่ 29 ส.ค. 2577</t>
  </si>
  <si>
    <t>เลขที่ 239/2568
วันที่ 29 ส.ค. 2578</t>
  </si>
  <si>
    <t>เลขที่ 240/2568
วันที่ 29 ส.ค. 2579</t>
  </si>
  <si>
    <t>เลขที่ 241/2568
วันที่ 29 ส.ค. 2580</t>
  </si>
  <si>
    <t>เลขที่ 242/2568
วันที่ 29 ส.ค. 2581</t>
  </si>
  <si>
    <t>เลขที่ 243/2568
วันที่ 29 ส.ค. 2582</t>
  </si>
  <si>
    <t>สรุปผลการดำเนินการจัดซื้อจัดจ้างปีงบประมาณ พ.ศ.2568
สำนักงานที่ดินจังหวัดสุราษฎร์ธานี
ประจำเดือนกันยายน 2568</t>
  </si>
  <si>
    <t>เลขที่ 244/2568
วันที่ 2 ก.ย. 2568</t>
  </si>
  <si>
    <t>เลขที่ 245/2568
วันที่ 5 ก.ย. 2568</t>
  </si>
  <si>
    <t>เลขที่ 246/2568
วันที่ 8 ก.ย. 2568</t>
  </si>
  <si>
    <t>บจก.โตโยต้า</t>
  </si>
  <si>
    <t>หจก.พะงันไอที</t>
  </si>
  <si>
    <t>เลขที่ 253/2568
วันที่ 26 ก.ย. 2568</t>
  </si>
  <si>
    <t>เลขที่ 254/2568
วันที่ 26 ก.ย. 2568</t>
  </si>
  <si>
    <t>เลขที่ 247/2568
วันที่ 11 ก.ย. 2568</t>
  </si>
  <si>
    <t>เลขที่ 248/2568
วันที่ 11 ก.ย. 2568</t>
  </si>
  <si>
    <t>เลขที่ 249/2568
วันที่ 17 ก.ย. 2568</t>
  </si>
  <si>
    <t>เลขที่ 250/2568
วันที่ 18 ก.ย. 2568</t>
  </si>
  <si>
    <t>เลขที่ 251/2568
วันที่ 18 ก.ย. 2568</t>
  </si>
  <si>
    <t>เลขที่ 252/2568
วันที่ 19 ก.ย. 2568</t>
  </si>
  <si>
    <t>เลขที่ 206/2568
วันที่ 21 ก.ค. 2568</t>
  </si>
  <si>
    <t>เลขที่ 207/2568
วันที่ 21 ก.ค. 2568</t>
  </si>
  <si>
    <t>เลขที่ 208/2568
วันที่ 22 ก.ค. 2568</t>
  </si>
  <si>
    <t>เลขที่ 209/2568
วันที่ 25 ก.ค. 2568</t>
  </si>
  <si>
    <t>เลขที่ 210/2568
วันที่ 30 ก.ค .2568</t>
  </si>
  <si>
    <t>เลขที่ 211/2568
วันที่ 30 ก.ค. 2568</t>
  </si>
  <si>
    <t>เลขที่ 212/2568
วันที่ 30 ก.ค. 2568</t>
  </si>
  <si>
    <t>เลขที่ 213/2568
วันที่ 30 ก.ค. 2568</t>
  </si>
  <si>
    <t>เลขที่ 214/2568
วันที่ 30 ก.ค. 2568</t>
  </si>
  <si>
    <t>เลขที่ 215/2568
วันที่ 30 ก.ค. 2568</t>
  </si>
  <si>
    <t>เลขที่ 216/2568
วันที่ 30 ก.ค.2568</t>
  </si>
  <si>
    <t>เลขที่ 221/2568
วันที่ 31 ก.ค. 2568</t>
  </si>
  <si>
    <t>เลขที่ 217/2568
วันที่ 30 ก.ค. 2568</t>
  </si>
  <si>
    <t>เลขที่ 218/2568
วันที่ 30 ก.ค. 2568</t>
  </si>
  <si>
    <t>เลขที่ 219/2568
วันที่ 31 ก.ค. 2568</t>
  </si>
  <si>
    <t>เลขที่ 220/2568
วันที่ 31 ก.ค. 2568</t>
  </si>
  <si>
    <t>เลขที่ 255/2568
วันที่ 30 ก.ย. 2568</t>
  </si>
  <si>
    <t>หจก.พระแสงโฆษณา</t>
  </si>
  <si>
    <t>เลขที่ 256/2568
วันที่ 30 ก.ย. 2568</t>
  </si>
  <si>
    <t>เลขที่ 257/2568
วันที่ 30 ก.ย. 2568</t>
  </si>
  <si>
    <t>เลขที่ 258/2568
วันที่ 30 ก.ย. 2568</t>
  </si>
  <si>
    <t>เลขที่ 259/2568
วันที่ 30 ก.ย. 2568</t>
  </si>
  <si>
    <t>เลขที่ 260/2568
วันที่ 30 ก.ย. 2568</t>
  </si>
  <si>
    <t>เลขที่ 261/2568
วันที่ 30 ก.ย. 2568</t>
  </si>
  <si>
    <t>ร้านม่านสยาม</t>
  </si>
  <si>
    <t>เลขที่ 262/2568
วันที่ 30 ก.ย. 2568</t>
  </si>
  <si>
    <t>บ.กรุงทอง เฟอร์นิเจอร์</t>
  </si>
  <si>
    <t>เลขที่ 263/2568
วันที่ 30 ก.ย. 2568</t>
  </si>
  <si>
    <t>ร้าน ที แอนด์ที แอร์ เซอร์วิส</t>
  </si>
  <si>
    <t>เลขที่ 264/2568
วันที่ 30 ก.ย. 2568</t>
  </si>
  <si>
    <t>เลขที่ 265/2568
วันที่ 30 ก.ย. 2568</t>
  </si>
  <si>
    <t>หจก.เอพี พริ้นติ้ง</t>
  </si>
  <si>
    <t>เลขที่ 266/2568
วันที่ 30 ก.ย. 2568</t>
  </si>
  <si>
    <t>เลขที่ 267/2568
วันที่ 30 ก.ย. 2568</t>
  </si>
  <si>
    <t>เลขที่ 268/2568
วันที่ 30 ก.ย. 2568</t>
  </si>
  <si>
    <t>เลขที่ 269/2568
วันที่ 30 ก.ย. 2568</t>
  </si>
  <si>
    <t>เลขที่ 270/2568
วันที่ 30 ก.ย. 2568</t>
  </si>
  <si>
    <t>เลขที่ 271/2568
วันที่ 30 ก.ย. 2568</t>
  </si>
  <si>
    <t>เลขที่ 272/2568
วันที่ 30 ก.ย. 2568</t>
  </si>
  <si>
    <t>เลขที่ 273/2568
วันที่ 30 ก.ย. 2568</t>
  </si>
  <si>
    <t>เลขที่ 274/2568
วันที่ 30 ก.ย. 2568</t>
  </si>
  <si>
    <t>เลขที่ 275/2568
วันที่ 30 ก.ย. 2568</t>
  </si>
  <si>
    <t>ร้านโง่วซ่งหลี</t>
  </si>
  <si>
    <t>เลขที่ 276/2568
วันที่ 30 ก.ย. 2568</t>
  </si>
  <si>
    <t>เลขที่ 277/2568
วันที่ 30 ก.ย. 2568</t>
  </si>
  <si>
    <t>เลขที่ 278/2568
วันที่ 30 ก.ย. 2568</t>
  </si>
  <si>
    <t>เลขที่ 279/2568
วันที่ 30 ก.ย. 2568</t>
  </si>
  <si>
    <t xml:space="preserve">จ้างทำป้ายและสติ๊กเกอร์ซีทรู จำนวน 1 งาน
สำนักงานที่ดินจังหวัดสุราษฎร์ธานี สย.แยกดอนสัก </t>
  </si>
  <si>
    <t>ซื้อเครื่องปรับอากาศพร้อมติดตั้ง จำนวน 2 เครื่อง
สนง.ที่ดินจังหวัดสุราษฎร์ธานี สข.บ้านนาสาร</t>
  </si>
  <si>
    <t>นายจีรวัชร ฟองฟู</t>
  </si>
  <si>
    <t>จ้างปรับปรุงห้องน้ำประชาชน จำนวน 1 งาน
สนง.ที่ดินจังหวัดสุราษฎร์ธานี สข.ท่าฉาง</t>
  </si>
  <si>
    <t>นายกรรชัย แสงจันทร์</t>
  </si>
  <si>
    <t xml:space="preserve">ซื้อพร้อมติดตั้งระบบกริ่งและสัญญาณไฟฉุกเฉิน (ห้องน้ำ) สำนักงานที่ดินจังหวัดสุราษฎร์ธานี สข.เกาะสมุย </t>
  </si>
  <si>
    <t>จ้างซ่อมบำรุงเครื่องคอมพิวเตอร์  จำนวน 15 เครื่อง
สำนักงานที่ดินจังหวัดสุราษฎร์ธานี</t>
  </si>
  <si>
    <t xml:space="preserve">จ้างทำป้ายสื่อประชาสัมพันธ์ จำนวน 1 งาน
สำนักงานที่ดินจังหวัดสุราษฎร์ธานี สข.กาญจนดิษฐ์ </t>
  </si>
  <si>
    <t>จ้างตรวจเช็คระยะและซ่อมบำรุงรถยนต์ราชการ
หมายเลขทะเบียน 8 กท 5344 กทม
สนง.ที่ดินจังหวัดสุราษฎร์ธานี สข.เวียงสระ</t>
  </si>
  <si>
    <t>ซื้อถังขยะ จำนวน 16 ถัง
สนง.ที่ดินจังหวัดสุราษฎร์ธานี สข.กาญจนดิษฐ์</t>
  </si>
  <si>
    <t>สรุปผลการดำเนินการจัดซื้อจัดจ้างปีงบประมาณ พ.ศ.2568
สำนักงานที่ดินจังหวัดสุราษฎร์ธานีจังหวัดสุราษฎร์ธานี
ประจำเดือนกรกฎาคม 2568</t>
  </si>
  <si>
    <t xml:space="preserve">จ้างทำป้ายและสติกเกอร์ซีทรู จำนวน 1 งาน
สำนักงานที่ดินจังหวัดสุราษฎร์ธานี สข.เกาะสมุย </t>
  </si>
  <si>
    <t xml:space="preserve">จ้างทำป้ายและสติกเกอร์ซีทรู  จำนวน 1 งาน
สำนักงานที่ดินจังหวัดสุราษฎร์ธานี สข.บ้านนาสาร </t>
  </si>
  <si>
    <t xml:space="preserve">จ้างซ่อมแซมและบำรุงรักษาทำความสะอาดเครื่องปรับอากาศ  จำนวน 13 เครื่อง
สำนักงานที่ดินจังหวัดสุราษฎร์ธานี สย.ดอนสัก </t>
  </si>
  <si>
    <t xml:space="preserve">จ้างซ่อมบำรุงเครื่องคอมพิวเตอร์ จำนวน 13 เครื่อง
สำนักงานที่ดินจังหวัดสุราษฎร์ธานีสข.พุนพิน </t>
  </si>
  <si>
    <t xml:space="preserve">จ้างซ่อมบำรุงเครื่องคอมพิวเตอร์ จำนวน 13 เครื่อง
สำนักงานที่ดินจังหวัดสุราษฎร์ธานี สย.แยกดอนสัก  </t>
  </si>
  <si>
    <t>จ้างเหมาบริการธุรการทำหน้าที่จัดเก็บเอกสารในห้องสารบบ
สำนักงานที่ดินจังหวัดสุราษฎร์ธานี สข.ไชยา</t>
  </si>
  <si>
    <t>จ้างเหมาบริการธุรการทำหน้าที่จัดเก็บเอกสารในห้องสารบบ สำนักงานที่ดินจังหวัดสุราษฎร์ธานี สข.ไชยา</t>
  </si>
  <si>
    <t xml:space="preserve">จ้างเหมาบริการธุรการทำหน้าที่จัดเก็บเอกสารในห้องสารบบ สำนักงานที่ดินจังหวัดสุราษฎร์ธานี สข.ไชยา </t>
  </si>
  <si>
    <t>จ้างเหมาบริการธุรการทำหน้าที่จัดเก็บเอกสารในห้องสารบบ สำนักงานที่ดินจังหวัดสุราษฎร์ธานี สข.เกาะสมุย</t>
  </si>
  <si>
    <t xml:space="preserve">จ้างเหมาบริการธุรการทำหน้าที่จัดเก็บเอกสารในห้องสารบบ
สำนักงานที่ดินจังหวัดสุราษฎร์ธานี </t>
  </si>
  <si>
    <t xml:space="preserve">จ้างเหมาบริการธุรการทำหน้าที่จัดเก็บเอกสารในห้องสารบบ สำนักงานที่ดินจังหวัดสุราษฎร์ธานี สข.กาญจนดิษฐ์ </t>
  </si>
  <si>
    <t xml:space="preserve">บันทึกข้อตกลงการจ้างเหมาบริการ งานทำสวน
สำนักงานที่ดินจังหวัดสุราษฎร์ธานี </t>
  </si>
  <si>
    <t xml:space="preserve">จัดซื้อเครื่องดูดฝุ่น จำนวน 1 เครื่อง
สำนักงานที่ดินจังหวัดสุราษฎร์ธานี สข.กาญจนดิษฐ์ </t>
  </si>
  <si>
    <t>จ้างซ่อมแซ่มและบำรุงรักษารถยนต์ราชการ
หมายเลขทะเบียน ชย 5286 กทม.
สำนักงานที่ดินจังหวัดสุราษฎร์ธานี</t>
  </si>
  <si>
    <t xml:space="preserve">ซื้อวัสดุสำนักงาน และวัสดุคอมพิวเตอร์ จำนวน 69 รายการ
สำนักงานที่ดินจังหวัดสุราษฎร์ธานี สาขา/ส่วนแยก </t>
  </si>
  <si>
    <t xml:space="preserve">ซื้อโต๊ะแสงสำหรับเขียนระวาง จำนวน 1 ตัว
สำนักงานที่ดินจังหวัดสุราษฎร์ธานี สาขา/ส่วนแยก </t>
  </si>
  <si>
    <t xml:space="preserve">จ้างเหมาบริการงานบันทึกข้อมูลฝ่ายทะเบียนสำนักงานที่ดินจังหวัดสุราษฎร์ธานี สข.กาญจนดิษฐ์ </t>
  </si>
  <si>
    <t xml:space="preserve">จ้างซ่อมบำรุงเครื่องคอมพิวเตอร์ จำนวน 9 เครื่อง
สำนักงานที่ดินจังหวัดสุราษฎร์ธานี สข.ท่าฉาง </t>
  </si>
  <si>
    <t xml:space="preserve">จ้างซ่อมบำรุงเครื่องคตอมพิวเตอร์ จำนวน 12 เครื่อง
สำนักงานที่ดินจังหวัดสุราษฎร์ธานี สข.บ้านนาสาร </t>
  </si>
  <si>
    <t xml:space="preserve">ซ่อมแผ่นชั้นตู้สาระบบ จำนวน 34 แผ่น
สำนักงานที่ดินจังหวัดสุราษฎร์ธานี สข.บ้านตาขุน </t>
  </si>
  <si>
    <t>จ้างผลิตหลักเขตที่ดินชนิดคอนกรีต 11,000 หลัก
และหมุดหลักฐานแผนที่ 1,300 หมุด 
สำนักงานที่ดินจังหวัดสุราษฎร์ธานี สาขา/ส่วนแยก</t>
  </si>
  <si>
    <t xml:space="preserve">เพื่อใช้ในการปฏิบัติงานรังวัด </t>
  </si>
  <si>
    <t xml:space="preserve">จ้างซ่อมบำรุงเครื่องคอมพิวเตอร์ จำนวน 10 เครื่อง
สำนักงานที่ดินจังหวัดสุราษฎร์ธานี สข.ไชยา </t>
  </si>
  <si>
    <t xml:space="preserve">จ้างซ่อมบำรุงเครื่องคอมพิวเตอร์ จำนวน 11 เครื่อง
สำนักงานที่ดินจังหวัดสุราษฎร์ธานี สข.บ้านตาขุน  </t>
  </si>
  <si>
    <t xml:space="preserve">จ้างซ่อมบำรุงเครื่องคอมพิวเตอร์ จำนวน 9 เครื่อง
สำนักงานที่ดินจังหวัดสุราษฎร์ธานี สข.พระแสง </t>
  </si>
  <si>
    <t>จ้างผลิตหลักเขตที่ดินชนิดคอนกรีต 3,500 หลัก
และหมุดหลักฐานแผนที่ 300 หมุด 
สำนักงานที่ดินจังหวัดสุราษฎร์ธานี สาขา/ส่วนแยก</t>
  </si>
  <si>
    <t>เพื่อใช้ในการปฏิบัติงานรังวัด</t>
  </si>
  <si>
    <t xml:space="preserve">จ้างซ่อมบำรุงเครื่องคอมพิวเตอร์ จำนวน 8 เครื่อง
สำนักงานที่ดินจังหวัดสุราษฎร์ธานี สข.เวียงสระ </t>
  </si>
  <si>
    <t xml:space="preserve">จ้างซ่อมบำรุงรักษาเครื่องปรับอากาศ จำนวน 15 เครื่อง
สำนักงานที่ดินจังหวัดสุราษฎร์ธานี  สข.เกาะสมุย </t>
  </si>
  <si>
    <t xml:space="preserve">จ้างซ่อมบุงเครื่องคอมพิวเตอร์ จำนวน 15 เครื่อง
สำนักงานที่ดินจังหวัดสุราษฎร์ธานี สข.กาญจนดิษฐ์ </t>
  </si>
  <si>
    <t xml:space="preserve">จ้างซ่อมแซมและล้างเครื่องปรับอากาศ จำนวน 14 เครื่อง
สำนักงานที่ดินจังหวัดสุราษฎร์ธานี สข.กาญจนดิษฐ์  </t>
  </si>
  <si>
    <t xml:space="preserve">จ้างเหมาบริการงานบันทึกข้อมูลฝ่ายทะเบียน
สำนักงานที่ดินจังหวัดสุราษฎร์ธานี สย.ดอนสัก </t>
  </si>
  <si>
    <t xml:space="preserve">จ้างเหมาบริการงานบันทึกข้อมูลฝ่ายทะเบียน
สำนักงานที่ดินจังหวัดสุราษฎร์ธานี สย.เกาะพะงัน </t>
  </si>
  <si>
    <t xml:space="preserve">จ้างเหมาบริการงานบันทึกข้อมูลฝ่ายทะเบียน
สำนักงานที่ดินจังหวัดสุราษฎร์ธานี สข.เกาะสมุย </t>
  </si>
  <si>
    <t xml:space="preserve">จ้างเหมาบริการงานบันทึกข้อมูลฝ่ายทะเบียน
สำนักงานที่ดินจังหวัดสุราษฎร์ธานี สข.บานนาสาร </t>
  </si>
  <si>
    <t>จ้างเหมาบริการงานบันทึกข้อมูลฝ่ายทะเบียน
สำนักงานที่ดินจังหวัดสุราษฎร์ธานี สข.พระแสง</t>
  </si>
  <si>
    <t xml:space="preserve">จ้างเหมาบริการงานบันทึกข้อมูลฝ่ายทะเบียน
สำนักงานที่ดินจังหวัดสุราษฎร์ธานี สข.พุนพิน </t>
  </si>
  <si>
    <t>จ้างเหมาบริการงานบันทึกข้อมูลฝ่ายทะเบียน
สำนักงานที่ดินจังหวัดสุราษฎร์ธานี สข.ท่าฉาง</t>
  </si>
  <si>
    <t>จ้างเหมาบริการงานบันทึกข้อมูลฝ่ายทะเบียน
สำนักงานที่ดินจังหวัดสุราษฎร์ธานี</t>
  </si>
  <si>
    <t>จ้างเหมาบริการงานบันทึกข้อมูลฝ่ายทะเบียน
สำนักงานที่ดินจังหวัดสุราษฎร์ธานี สข.ไชยา</t>
  </si>
  <si>
    <t>เพื่อบำรุงรักษาทรัพย์สิน
ทางราชการ</t>
  </si>
  <si>
    <t xml:space="preserve">จ้างซ่อมบำรุงเครื่องคอมพิวเตอร์ จำนวน 5 เครื่อง
สำนักงานที่ดินจังหวัดสุราษฎร์ธานี สข.เกาะสมุย  </t>
  </si>
  <si>
    <t>การไฟฟ้าส่วนภูมิภาค 
สข.กาญจนดิษฐ์</t>
  </si>
  <si>
    <t>จ้างซ่อมบำรุงรักษาเครื่องปริ้นเตอร์ จำนวน 3 เครื่อง สำนักงานที่ดินจังหวัดสุราษฎร์ธานี สข.กาญจนดิษฐ์</t>
  </si>
  <si>
    <t xml:space="preserve">จ้างซ่อมบำรุงเครื่องคอมพิวเตอร์ จำนวน 6 เครื่อง
สำนักงานที่ดินจังหวัดสุราษฎร์ธานี สย.เกาะพะงัน  </t>
  </si>
  <si>
    <t>จัดซื้อวัสดุสำนักงานเพื่อใช้ในการปฏิบัติงานที่ดินจังหวัด สาขา/ส่วนแยก จำนวน 62 รายการ</t>
  </si>
  <si>
    <t>จ้างทำป้ายบอกประเภทขยะพร้อมโครงเหล็กสำหรับวางขยะและถังขยะและถังขยะ ขนาด 120 ลิตร จำนวน 4 ถัง
ของสำนักงานที่ดินจังหวัดสุราษฎร์ธานี</t>
  </si>
  <si>
    <t>จ้างเปลี่ยนอุปกรณ์ฟิวส์ลิงค์และดรอพเอาท์ฟิวส์คัทเอาท์สำนักงานที่ดินจังหวัดสุราษฎร์ธานี สข.กาญจนดิษฐ์</t>
  </si>
  <si>
    <t xml:space="preserve">ซื้อวัสดุสำนักงานและวัสดุคอมพิวเตอร์ 70 รายการ
สำนักงานที่ดินจังหวัด สาขา/ส่วนแยก </t>
  </si>
  <si>
    <t>จ้างซ่อมแซมและบำรุงรักษารถยนต์ราชการ
หมายเลขทะเบียน ฮย 5674 กทม
สำนักงานที่ดินจังหวัดสุราษฎร์ธานี สข.เกาะสมุย</t>
  </si>
  <si>
    <t>จ้างซ่อมแซมและบำรุงรักษารถยนต์ราชการ
หมายเลขทะเบียน ฮย 8554 กทม
สำนักงานที่ดินจังหวัดสุราษฎร์ธานี สข.พุนพิน</t>
  </si>
  <si>
    <t>ซื้อเครื่องปรับอากาสแบบแขวน 2 เครื่อง 
สำนักงานที่ดินจังหวดัสุราษฎร์ธานี สข.กาญจนดิษฐ์</t>
  </si>
  <si>
    <t xml:space="preserve">จัดซื้อเครื่องปรับอากาศพร้อมติดตั้ง จำนวน 9 เครื่อง
สำนักงาที่ดินจังหวัดสุราษฎร์ธานี สข.บ้านตาขุน </t>
  </si>
  <si>
    <t xml:space="preserve">ซื้อวัสดุคอมพิวเตอร์ 58 รายการ
สำนักงานที่ดินจังหวัด สาขา/ส่วนแยก </t>
  </si>
  <si>
    <t>บจก.บุญทรัพย์ทวี</t>
  </si>
  <si>
    <t xml:space="preserve">จ้างปรับปรุงบอร์ดประชาสัมพันธ์ จำนวน 1 งาน
สำนักงานที่ดิน จังหวัดสุราษฎร์ธานี สข.พระแสง </t>
  </si>
  <si>
    <t xml:space="preserve">ซื้อคเรื่องปรับอากาศพร้อมติดตั้ง จำนวน 3 เครื่อง
สำนักงานที่ดินจังหวัดสุราษฎร์ธานี </t>
  </si>
  <si>
    <t xml:space="preserve">ซื้อเครื่องปรับอากาศพร้อมติดตั้ง จำนวน 6 เครื่อง 
สำนักงานที่ดินจังหวัดสุราษฎร์ธานี สย.ดอนสัก </t>
  </si>
  <si>
    <t xml:space="preserve">ซื้อเครื่องกดบัตรคิว จำนวน 1 ตู้
สำนักงานที่ดินจังหวัดสุราษฎร์ธานี สข.กาญจนดิษฐ์ </t>
  </si>
  <si>
    <t xml:space="preserve">ซื้อเครื่องพิมพ์เลเซอร์ หรือ LED สี จำนวน 4 เครื่อง
สำนักงานที่ดินจังหวัดสุราษฎร์ธานี สย.ดอนสัก </t>
  </si>
  <si>
    <t xml:space="preserve">เครื่องกดบัตรคิว จำนวน 1 เครื่อง 
สำนักงานที่ดินจังหวัดสุราษฎร์ธานี สข.เกาะสมุย </t>
  </si>
  <si>
    <t xml:space="preserve">ซื้อม่านปรับแสงพร้อมอุปกรณ์ติดตั้ง จำนวน 13 ชุด
สำนักงานที่ดินจังหวัดสุราษฎร์ธานี สข.กาญจดิษฐ์ </t>
  </si>
  <si>
    <t xml:space="preserve">ครุภัณฑ์สำนักงานที่ดิน จำนวน 2 รายการ
สำนักงานที่ดินจังหวัดสุราษฎร์ธานี สข.บ้านนาสาร </t>
  </si>
  <si>
    <t>จ้างซ่อมแวมและบำรุงรักษาเครื่องปรับอากาศ 
สำนักงานที่ดินจังหวัดสุราษฎร์ธานี จำนวน 3 เครื่อง</t>
  </si>
  <si>
    <t>ซื้อคเรื่องนับธนบัตรแบบตั้งพื้น จำนวน 5 เครื่อง
สำนักงานที่ดินจังหวัดสุราษฎร์ธานี สาขา/ส่วนแยก</t>
  </si>
  <si>
    <t>จ้างทำป้ายประชาสัมพันธ์ 
สำนักงานที่ดินจังหวัดสุราษฎร์ธานี  สข.กาญจนดิษฐ์</t>
  </si>
  <si>
    <t>ซื้อรถเข็นคนพิการ  จำนวน 1 คัน
สำนักงานที่ดินจังหวัดสุราษฎร์ธานี</t>
  </si>
  <si>
    <t>ซื้อครุภัณฑ์คอมพิวเตอร์ จำนวน 2 รายการ
สำนักงานที่ดินจังหวัดสุราษฎร์ธานี สข.บ้านตาขุน</t>
  </si>
  <si>
    <t>ซื้อเครื่องกดบัตรคิว จำนวน 1 เครื่อง 
สำนักงานที่ดินจังหวัดสุราษฎร์ธานี สย.เกาะพะงัน</t>
  </si>
  <si>
    <t xml:space="preserve">ซื้อเครื่องกดบัตรคิว จำนวน 1 เครื่อง
สำนักงานที่ดินจังหวัดสุราษฎร์ธานี สย.ดอนสัก </t>
  </si>
  <si>
    <t>ซื้อเครื่องกดบัตรคิว จำนวน 1 เครื่อง
สำนักงานที่ดินจังหวัดสุราษฎร์ธานี สข.ท่าฉาง</t>
  </si>
  <si>
    <t>ซื้อตู้โทรศัพท์สข. จำนวน 1 ชุด 
สำนักงานที่ดินจังหวัดสุราษฎร์ธานี สข.ท่าฉาง</t>
  </si>
  <si>
    <t xml:space="preserve">ซื้อเครื่องปรับอากาศพร้อมติดตั้ง จำนวน 6 เครื่อง
สำนักงานที่ดินจังหวัดสุราษฎร์ธานี สข.ท่าฉาง </t>
  </si>
  <si>
    <t>ซื้อเคาน์เตอร์ประชาสัมพันธ์ จำนวน 1 ชุด
สนักงานที่ดินจังหวัดสุราษฎร์ธานี</t>
  </si>
  <si>
    <t>ซื้อวัสดุสำนักงานและวัสดุคอมพิวเตอร์ จำนวน 3 รายการ
สำนักงานที่ดินจังหวัดสุราษฎร์ธานี สาขา/ส่วนแยก</t>
  </si>
  <si>
    <t>จ้างปรับปรุงฝ้าเพดานและระบบไฟฟ้า
ภายในห้องเจ้าพนักงานที่ดินจังหวัดและห้องพัสดุ สำนักงานที่ดินจังหวัดสุราษฎร์ธานี</t>
  </si>
  <si>
    <t>หจก.ทีเอชอาร์ กรุ๊ป</t>
  </si>
  <si>
    <t>บจก.แมว พริ้นติ้ง</t>
  </si>
  <si>
    <t>จ้างปรับปรุงภาพลักษณ์เพื่อยกระดับการให้บริการสำนักงานที่ดินจังหวัดสุราษฎร์ธานี</t>
  </si>
  <si>
    <t>บจก.ธนกฤต 
คอมมูนิเคชั่น 2525</t>
  </si>
  <si>
    <t>จ้างปรับปรุงระบบไฟฟ้าอาคารประชุม
สำนักงานที่ดินจังหวัดสุราษฎร์ธานี</t>
  </si>
  <si>
    <t>ซื้อระบบเครื่องขยายเสียงประชาสัมพันธ์พร้อมติดตั้ง
สำนักงานที่ดินจังหวัดสุราษฎร์ธานี</t>
  </si>
  <si>
    <t>นายสมมาศ ชนะนคร</t>
  </si>
  <si>
    <t>เลขที่ 280/2568
วันที่ 30 ก.ย. 2568</t>
  </si>
  <si>
    <t>เลขที่ 281/2568
วันที่ 30 ก.ย. 2568</t>
  </si>
  <si>
    <t>เลขที่ 282/2568
วันที่ 30 ก.ย. 2568</t>
  </si>
  <si>
    <t>ซื้อกล้องวงจรปิดพร้อมติดตั้ง จำนวน 14 ตัว
สำนักงานที่ดินจังหวัดสุราษฎร์ธานี สข.บ้านตาขุน</t>
  </si>
  <si>
    <t>บจก.เอ็นจอย คอมมูนิชั่น</t>
  </si>
  <si>
    <t>ซื้อชุดรับแขก จำนวน 2 ชุด
สำนักงานที่ดินจังหวัดสุราษฎร์ธานี</t>
  </si>
  <si>
    <t xml:space="preserve">ซื้อเก้าอี้แถวพร้อมที่วางของ จำนวน 16 ชุด
สำนักงานที่ดินจังหวัดสุราษฎร์ธานี </t>
  </si>
  <si>
    <t>นายสุริยา การไฟฟ้า</t>
  </si>
  <si>
    <t>ร้านกาญจนดิษฐ์
คอมพิวเตอร์</t>
  </si>
  <si>
    <t>นายจีรวัชร์ พ่วงฟู</t>
  </si>
  <si>
    <t>หจก.ยิ่งเจริญ 1983</t>
  </si>
  <si>
    <t>นางสาวณัฐชยา สุขเทพ</t>
  </si>
  <si>
    <t>ช่างเบียร์แอร์บ้าน</t>
  </si>
  <si>
    <t>บจก.เมจิก ก๊อปปี้
แอนด์ สเตชั่นฯ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</si>
</sst>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IT๙"/>
      <family val="2"/>
    </font>
    <font>
      <sz val="12"/>
      <color rgb="FFFF0000"/>
      <name val="TH SarabunIT๙"/>
      <family val="2"/>
    </font>
    <font>
      <sz val="12"/>
      <name val="TH SarabunIT๙"/>
      <family val="2"/>
    </font>
    <font>
      <b/>
      <sz val="12"/>
      <color theme="1"/>
      <name val="TH SarabunIT๙"/>
      <family val="2"/>
    </font>
    <font>
      <b/>
      <sz val="12"/>
      <color rgb="FFFF0000"/>
      <name val="TH SarabunIT๙"/>
      <family val="2"/>
    </font>
    <font>
      <sz val="12"/>
      <color theme="1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3" fontId="7" fillId="0" borderId="1" xfId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4" fillId="0" borderId="0" xfId="0" applyNumberFormat="1" applyFont="1" applyAlignment="1">
      <alignment horizontal="center" vertical="center"/>
    </xf>
    <xf numFmtId="43" fontId="4" fillId="0" borderId="1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3" fontId="4" fillId="0" borderId="1" xfId="1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4" fillId="0" borderId="0" xfId="0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6"/>
  <sheetViews>
    <sheetView view="pageLayout" zoomScale="120" zoomScaleNormal="100" zoomScalePageLayoutView="120" workbookViewId="0">
      <selection activeCell="B10" sqref="B10"/>
    </sheetView>
  </sheetViews>
  <sheetFormatPr defaultColWidth="9" defaultRowHeight="15.75" x14ac:dyDescent="0.2"/>
  <cols>
    <col min="1" max="1" width="4.75" style="61" customWidth="1"/>
    <col min="2" max="2" width="30.25" style="61" customWidth="1"/>
    <col min="3" max="4" width="12" style="69" customWidth="1"/>
    <col min="5" max="5" width="6.25" style="61" customWidth="1"/>
    <col min="6" max="6" width="16.5" style="64" customWidth="1"/>
    <col min="7" max="8" width="17" style="64" customWidth="1"/>
    <col min="9" max="9" width="15.375" style="61" customWidth="1"/>
    <col min="10" max="16384" width="9" style="61"/>
  </cols>
  <sheetData>
    <row r="1" spans="1:9" ht="54" customHeight="1" x14ac:dyDescent="0.2">
      <c r="A1" s="54" t="s">
        <v>159</v>
      </c>
      <c r="B1" s="55"/>
      <c r="C1" s="55"/>
      <c r="D1" s="55"/>
      <c r="E1" s="55"/>
      <c r="F1" s="55"/>
      <c r="G1" s="55"/>
      <c r="H1" s="55"/>
      <c r="I1" s="55"/>
    </row>
    <row r="2" spans="1:9" s="58" customFormat="1" ht="33.75" customHeight="1" x14ac:dyDescent="0.2">
      <c r="A2" s="56" t="s">
        <v>1</v>
      </c>
      <c r="B2" s="56" t="s">
        <v>270</v>
      </c>
      <c r="C2" s="57" t="s">
        <v>51</v>
      </c>
      <c r="D2" s="57" t="s">
        <v>52</v>
      </c>
      <c r="E2" s="56" t="s">
        <v>0</v>
      </c>
      <c r="F2" s="56" t="s">
        <v>2</v>
      </c>
      <c r="G2" s="56" t="s">
        <v>3</v>
      </c>
      <c r="H2" s="56" t="s">
        <v>53</v>
      </c>
      <c r="I2" s="56" t="s">
        <v>63</v>
      </c>
    </row>
    <row r="3" spans="1:9" ht="31.5" x14ac:dyDescent="0.2">
      <c r="A3" s="59">
        <v>1</v>
      </c>
      <c r="B3" s="8" t="s">
        <v>79</v>
      </c>
      <c r="C3" s="62">
        <v>252000</v>
      </c>
      <c r="D3" s="60">
        <f>SUM(C3)</f>
        <v>252000</v>
      </c>
      <c r="E3" s="12" t="s">
        <v>6</v>
      </c>
      <c r="F3" s="12" t="s">
        <v>4</v>
      </c>
      <c r="G3" s="12" t="s">
        <v>60</v>
      </c>
      <c r="H3" s="12" t="s">
        <v>19</v>
      </c>
      <c r="I3" s="12" t="s">
        <v>148</v>
      </c>
    </row>
    <row r="4" spans="1:9" ht="31.5" x14ac:dyDescent="0.2">
      <c r="A4" s="59">
        <v>3</v>
      </c>
      <c r="B4" s="15" t="s">
        <v>27</v>
      </c>
      <c r="C4" s="62">
        <v>46200</v>
      </c>
      <c r="D4" s="60">
        <f t="shared" ref="D4:D51" si="0">SUM(C4)</f>
        <v>46200</v>
      </c>
      <c r="E4" s="12" t="s">
        <v>6</v>
      </c>
      <c r="F4" s="12" t="s">
        <v>4</v>
      </c>
      <c r="G4" s="12" t="s">
        <v>16</v>
      </c>
      <c r="H4" s="12" t="s">
        <v>19</v>
      </c>
      <c r="I4" s="12" t="s">
        <v>149</v>
      </c>
    </row>
    <row r="5" spans="1:9" ht="31.5" x14ac:dyDescent="0.2">
      <c r="A5" s="59">
        <v>4</v>
      </c>
      <c r="B5" s="15" t="s">
        <v>46</v>
      </c>
      <c r="C5" s="60">
        <v>50400</v>
      </c>
      <c r="D5" s="60">
        <f t="shared" si="0"/>
        <v>50400</v>
      </c>
      <c r="E5" s="12" t="s">
        <v>6</v>
      </c>
      <c r="F5" s="12" t="s">
        <v>4</v>
      </c>
      <c r="G5" s="12" t="s">
        <v>87</v>
      </c>
      <c r="H5" s="12" t="s">
        <v>19</v>
      </c>
      <c r="I5" s="12" t="s">
        <v>101</v>
      </c>
    </row>
    <row r="6" spans="1:9" ht="31.5" x14ac:dyDescent="0.2">
      <c r="A6" s="59">
        <v>5</v>
      </c>
      <c r="B6" s="15" t="s">
        <v>433</v>
      </c>
      <c r="C6" s="60">
        <v>50400</v>
      </c>
      <c r="D6" s="60">
        <f t="shared" si="0"/>
        <v>50400</v>
      </c>
      <c r="E6" s="12" t="s">
        <v>6</v>
      </c>
      <c r="F6" s="12" t="s">
        <v>4</v>
      </c>
      <c r="G6" s="12" t="s">
        <v>7</v>
      </c>
      <c r="H6" s="12" t="s">
        <v>19</v>
      </c>
      <c r="I6" s="12" t="s">
        <v>102</v>
      </c>
    </row>
    <row r="7" spans="1:9" ht="31.5" x14ac:dyDescent="0.2">
      <c r="A7" s="59">
        <v>6</v>
      </c>
      <c r="B7" s="15" t="s">
        <v>424</v>
      </c>
      <c r="C7" s="60">
        <v>50400</v>
      </c>
      <c r="D7" s="60">
        <f t="shared" si="0"/>
        <v>50400</v>
      </c>
      <c r="E7" s="12" t="s">
        <v>6</v>
      </c>
      <c r="F7" s="12" t="s">
        <v>4</v>
      </c>
      <c r="G7" s="12" t="s">
        <v>77</v>
      </c>
      <c r="H7" s="12" t="s">
        <v>19</v>
      </c>
      <c r="I7" s="12" t="s">
        <v>103</v>
      </c>
    </row>
    <row r="8" spans="1:9" ht="31.5" x14ac:dyDescent="0.2">
      <c r="A8" s="59">
        <v>7</v>
      </c>
      <c r="B8" s="15" t="s">
        <v>50</v>
      </c>
      <c r="C8" s="60">
        <v>46200</v>
      </c>
      <c r="D8" s="60">
        <f t="shared" ref="D8" si="1">SUM(C8)</f>
        <v>46200</v>
      </c>
      <c r="E8" s="12" t="s">
        <v>6</v>
      </c>
      <c r="F8" s="12" t="s">
        <v>4</v>
      </c>
      <c r="G8" s="12" t="s">
        <v>72</v>
      </c>
      <c r="H8" s="12" t="s">
        <v>19</v>
      </c>
      <c r="I8" s="12" t="s">
        <v>104</v>
      </c>
    </row>
    <row r="9" spans="1:9" ht="31.5" x14ac:dyDescent="0.2">
      <c r="A9" s="59">
        <v>7</v>
      </c>
      <c r="B9" s="15" t="s">
        <v>50</v>
      </c>
      <c r="C9" s="60">
        <v>46200</v>
      </c>
      <c r="D9" s="60">
        <f t="shared" si="0"/>
        <v>46200</v>
      </c>
      <c r="E9" s="12" t="s">
        <v>6</v>
      </c>
      <c r="F9" s="12" t="s">
        <v>4</v>
      </c>
      <c r="G9" s="12" t="s">
        <v>150</v>
      </c>
      <c r="H9" s="12" t="s">
        <v>19</v>
      </c>
      <c r="I9" s="12" t="s">
        <v>105</v>
      </c>
    </row>
    <row r="10" spans="1:9" ht="31.5" x14ac:dyDescent="0.2">
      <c r="A10" s="59">
        <v>8</v>
      </c>
      <c r="B10" s="15" t="s">
        <v>345</v>
      </c>
      <c r="C10" s="60">
        <v>50400</v>
      </c>
      <c r="D10" s="60">
        <f t="shared" si="0"/>
        <v>50400</v>
      </c>
      <c r="E10" s="12" t="s">
        <v>6</v>
      </c>
      <c r="F10" s="12" t="s">
        <v>4</v>
      </c>
      <c r="G10" s="12" t="s">
        <v>89</v>
      </c>
      <c r="H10" s="12" t="s">
        <v>19</v>
      </c>
      <c r="I10" s="12" t="s">
        <v>106</v>
      </c>
    </row>
    <row r="11" spans="1:9" ht="31.5" x14ac:dyDescent="0.2">
      <c r="A11" s="59">
        <v>9</v>
      </c>
      <c r="B11" s="15" t="s">
        <v>34</v>
      </c>
      <c r="C11" s="60">
        <v>50400</v>
      </c>
      <c r="D11" s="60">
        <f t="shared" si="0"/>
        <v>50400</v>
      </c>
      <c r="E11" s="12" t="s">
        <v>6</v>
      </c>
      <c r="F11" s="12" t="s">
        <v>4</v>
      </c>
      <c r="G11" s="12" t="s">
        <v>9</v>
      </c>
      <c r="H11" s="12" t="s">
        <v>19</v>
      </c>
      <c r="I11" s="12" t="s">
        <v>107</v>
      </c>
    </row>
    <row r="12" spans="1:9" ht="31.5" x14ac:dyDescent="0.2">
      <c r="A12" s="59">
        <v>10</v>
      </c>
      <c r="B12" s="15" t="s">
        <v>345</v>
      </c>
      <c r="C12" s="60">
        <v>50400</v>
      </c>
      <c r="D12" s="60">
        <f t="shared" si="0"/>
        <v>50400</v>
      </c>
      <c r="E12" s="12" t="s">
        <v>6</v>
      </c>
      <c r="F12" s="12" t="s">
        <v>4</v>
      </c>
      <c r="G12" s="12" t="s">
        <v>59</v>
      </c>
      <c r="H12" s="12" t="s">
        <v>19</v>
      </c>
      <c r="I12" s="12" t="s">
        <v>108</v>
      </c>
    </row>
    <row r="13" spans="1:9" ht="31.5" x14ac:dyDescent="0.2">
      <c r="A13" s="59">
        <v>11</v>
      </c>
      <c r="B13" s="15" t="s">
        <v>425</v>
      </c>
      <c r="C13" s="60">
        <v>50400</v>
      </c>
      <c r="D13" s="60">
        <f t="shared" si="0"/>
        <v>50400</v>
      </c>
      <c r="E13" s="12" t="s">
        <v>6</v>
      </c>
      <c r="F13" s="12" t="s">
        <v>4</v>
      </c>
      <c r="G13" s="12" t="s">
        <v>80</v>
      </c>
      <c r="H13" s="12" t="s">
        <v>19</v>
      </c>
      <c r="I13" s="12" t="s">
        <v>109</v>
      </c>
    </row>
    <row r="14" spans="1:9" ht="31.5" x14ac:dyDescent="0.2">
      <c r="A14" s="59">
        <v>12</v>
      </c>
      <c r="B14" s="15" t="s">
        <v>35</v>
      </c>
      <c r="C14" s="60">
        <v>46200</v>
      </c>
      <c r="D14" s="60">
        <f t="shared" si="0"/>
        <v>46200</v>
      </c>
      <c r="E14" s="12" t="s">
        <v>6</v>
      </c>
      <c r="F14" s="12" t="s">
        <v>4</v>
      </c>
      <c r="G14" s="12" t="s">
        <v>73</v>
      </c>
      <c r="H14" s="12" t="s">
        <v>19</v>
      </c>
      <c r="I14" s="12" t="s">
        <v>110</v>
      </c>
    </row>
    <row r="15" spans="1:9" ht="31.5" x14ac:dyDescent="0.2">
      <c r="A15" s="59">
        <v>13</v>
      </c>
      <c r="B15" s="15" t="s">
        <v>26</v>
      </c>
      <c r="C15" s="60">
        <v>50400</v>
      </c>
      <c r="D15" s="60">
        <f t="shared" si="0"/>
        <v>50400</v>
      </c>
      <c r="E15" s="12" t="s">
        <v>6</v>
      </c>
      <c r="F15" s="12" t="s">
        <v>4</v>
      </c>
      <c r="G15" s="12" t="s">
        <v>151</v>
      </c>
      <c r="H15" s="12" t="s">
        <v>19</v>
      </c>
      <c r="I15" s="12" t="s">
        <v>111</v>
      </c>
    </row>
    <row r="16" spans="1:9" ht="31.5" x14ac:dyDescent="0.2">
      <c r="A16" s="59">
        <v>14</v>
      </c>
      <c r="B16" s="15" t="s">
        <v>38</v>
      </c>
      <c r="C16" s="60">
        <v>50400</v>
      </c>
      <c r="D16" s="60">
        <f t="shared" si="0"/>
        <v>50400</v>
      </c>
      <c r="E16" s="12" t="s">
        <v>6</v>
      </c>
      <c r="F16" s="12" t="s">
        <v>4</v>
      </c>
      <c r="G16" s="12" t="s">
        <v>10</v>
      </c>
      <c r="H16" s="12" t="s">
        <v>19</v>
      </c>
      <c r="I16" s="12" t="s">
        <v>112</v>
      </c>
    </row>
    <row r="17" spans="1:9" ht="31.5" x14ac:dyDescent="0.2">
      <c r="A17" s="59">
        <v>15</v>
      </c>
      <c r="B17" s="15" t="s">
        <v>426</v>
      </c>
      <c r="C17" s="60">
        <v>50400</v>
      </c>
      <c r="D17" s="60">
        <f t="shared" si="0"/>
        <v>50400</v>
      </c>
      <c r="E17" s="12" t="s">
        <v>6</v>
      </c>
      <c r="F17" s="12" t="s">
        <v>4</v>
      </c>
      <c r="G17" s="12" t="s">
        <v>67</v>
      </c>
      <c r="H17" s="12" t="s">
        <v>19</v>
      </c>
      <c r="I17" s="12" t="s">
        <v>113</v>
      </c>
    </row>
    <row r="18" spans="1:9" ht="31.5" x14ac:dyDescent="0.2">
      <c r="A18" s="59">
        <v>16</v>
      </c>
      <c r="B18" s="15" t="s">
        <v>39</v>
      </c>
      <c r="C18" s="60">
        <v>46200</v>
      </c>
      <c r="D18" s="60">
        <f t="shared" si="0"/>
        <v>46200</v>
      </c>
      <c r="E18" s="12" t="s">
        <v>6</v>
      </c>
      <c r="F18" s="12" t="s">
        <v>4</v>
      </c>
      <c r="G18" s="12" t="s">
        <v>152</v>
      </c>
      <c r="H18" s="12" t="s">
        <v>19</v>
      </c>
      <c r="I18" s="12" t="s">
        <v>114</v>
      </c>
    </row>
    <row r="19" spans="1:9" s="67" customFormat="1" ht="31.5" x14ac:dyDescent="0.2">
      <c r="A19" s="59">
        <v>17</v>
      </c>
      <c r="B19" s="15" t="s">
        <v>31</v>
      </c>
      <c r="C19" s="60">
        <v>50400</v>
      </c>
      <c r="D19" s="60">
        <f t="shared" si="0"/>
        <v>50400</v>
      </c>
      <c r="E19" s="12" t="s">
        <v>6</v>
      </c>
      <c r="F19" s="12" t="s">
        <v>4</v>
      </c>
      <c r="G19" s="12" t="s">
        <v>11</v>
      </c>
      <c r="H19" s="12" t="s">
        <v>19</v>
      </c>
      <c r="I19" s="12" t="s">
        <v>115</v>
      </c>
    </row>
    <row r="20" spans="1:9" ht="31.5" x14ac:dyDescent="0.2">
      <c r="A20" s="59">
        <v>18</v>
      </c>
      <c r="B20" s="15" t="s">
        <v>434</v>
      </c>
      <c r="C20" s="60">
        <v>50400</v>
      </c>
      <c r="D20" s="60">
        <f t="shared" si="0"/>
        <v>50400</v>
      </c>
      <c r="E20" s="12" t="s">
        <v>6</v>
      </c>
      <c r="F20" s="12" t="s">
        <v>4</v>
      </c>
      <c r="G20" s="12" t="s">
        <v>83</v>
      </c>
      <c r="H20" s="12" t="s">
        <v>19</v>
      </c>
      <c r="I20" s="12" t="s">
        <v>116</v>
      </c>
    </row>
    <row r="21" spans="1:9" ht="31.5" x14ac:dyDescent="0.2">
      <c r="A21" s="59">
        <v>19</v>
      </c>
      <c r="B21" s="15" t="s">
        <v>42</v>
      </c>
      <c r="C21" s="60">
        <v>46200</v>
      </c>
      <c r="D21" s="60">
        <f t="shared" si="0"/>
        <v>46200</v>
      </c>
      <c r="E21" s="12" t="s">
        <v>6</v>
      </c>
      <c r="F21" s="12" t="s">
        <v>4</v>
      </c>
      <c r="G21" s="12" t="s">
        <v>17</v>
      </c>
      <c r="H21" s="12" t="s">
        <v>19</v>
      </c>
      <c r="I21" s="12" t="s">
        <v>117</v>
      </c>
    </row>
    <row r="22" spans="1:9" ht="31.5" x14ac:dyDescent="0.2">
      <c r="A22" s="59">
        <v>20</v>
      </c>
      <c r="B22" s="15" t="s">
        <v>33</v>
      </c>
      <c r="C22" s="60">
        <v>50400</v>
      </c>
      <c r="D22" s="60">
        <f t="shared" si="0"/>
        <v>50400</v>
      </c>
      <c r="E22" s="12" t="s">
        <v>6</v>
      </c>
      <c r="F22" s="12" t="s">
        <v>4</v>
      </c>
      <c r="G22" s="12" t="s">
        <v>20</v>
      </c>
      <c r="H22" s="12" t="s">
        <v>19</v>
      </c>
      <c r="I22" s="12" t="s">
        <v>118</v>
      </c>
    </row>
    <row r="23" spans="1:9" ht="31.5" x14ac:dyDescent="0.2">
      <c r="A23" s="59">
        <v>21</v>
      </c>
      <c r="B23" s="15" t="s">
        <v>435</v>
      </c>
      <c r="C23" s="60">
        <v>50400</v>
      </c>
      <c r="D23" s="60">
        <f t="shared" si="0"/>
        <v>50400</v>
      </c>
      <c r="E23" s="12" t="s">
        <v>6</v>
      </c>
      <c r="F23" s="12" t="s">
        <v>4</v>
      </c>
      <c r="G23" s="12" t="s">
        <v>78</v>
      </c>
      <c r="H23" s="12" t="s">
        <v>19</v>
      </c>
      <c r="I23" s="12" t="s">
        <v>119</v>
      </c>
    </row>
    <row r="24" spans="1:9" ht="31.5" x14ac:dyDescent="0.2">
      <c r="A24" s="59">
        <v>22</v>
      </c>
      <c r="B24" s="15" t="s">
        <v>346</v>
      </c>
      <c r="C24" s="60">
        <v>50400</v>
      </c>
      <c r="D24" s="60">
        <f t="shared" si="0"/>
        <v>50400</v>
      </c>
      <c r="E24" s="12" t="s">
        <v>6</v>
      </c>
      <c r="F24" s="12" t="s">
        <v>4</v>
      </c>
      <c r="G24" s="12" t="s">
        <v>81</v>
      </c>
      <c r="H24" s="12" t="s">
        <v>19</v>
      </c>
      <c r="I24" s="12" t="s">
        <v>120</v>
      </c>
    </row>
    <row r="25" spans="1:9" ht="31.5" x14ac:dyDescent="0.2">
      <c r="A25" s="59">
        <v>23</v>
      </c>
      <c r="B25" s="15" t="s">
        <v>43</v>
      </c>
      <c r="C25" s="60">
        <v>46200</v>
      </c>
      <c r="D25" s="60">
        <f t="shared" si="0"/>
        <v>46200</v>
      </c>
      <c r="E25" s="12" t="s">
        <v>6</v>
      </c>
      <c r="F25" s="12" t="s">
        <v>4</v>
      </c>
      <c r="G25" s="12" t="s">
        <v>153</v>
      </c>
      <c r="H25" s="12" t="s">
        <v>19</v>
      </c>
      <c r="I25" s="12" t="s">
        <v>121</v>
      </c>
    </row>
    <row r="26" spans="1:9" ht="31.5" x14ac:dyDescent="0.2">
      <c r="A26" s="59">
        <v>24</v>
      </c>
      <c r="B26" s="15" t="s">
        <v>36</v>
      </c>
      <c r="C26" s="60">
        <v>50400</v>
      </c>
      <c r="D26" s="60">
        <f t="shared" si="0"/>
        <v>50400</v>
      </c>
      <c r="E26" s="12" t="s">
        <v>6</v>
      </c>
      <c r="F26" s="12" t="s">
        <v>4</v>
      </c>
      <c r="G26" s="12" t="s">
        <v>57</v>
      </c>
      <c r="H26" s="12" t="s">
        <v>19</v>
      </c>
      <c r="I26" s="12" t="s">
        <v>122</v>
      </c>
    </row>
    <row r="27" spans="1:9" ht="31.5" x14ac:dyDescent="0.2">
      <c r="A27" s="59">
        <v>25</v>
      </c>
      <c r="B27" s="15" t="s">
        <v>417</v>
      </c>
      <c r="C27" s="60">
        <v>50400</v>
      </c>
      <c r="D27" s="60">
        <f t="shared" si="0"/>
        <v>50400</v>
      </c>
      <c r="E27" s="12" t="s">
        <v>6</v>
      </c>
      <c r="F27" s="12" t="s">
        <v>4</v>
      </c>
      <c r="G27" s="12" t="s">
        <v>55</v>
      </c>
      <c r="H27" s="12" t="s">
        <v>19</v>
      </c>
      <c r="I27" s="12" t="s">
        <v>123</v>
      </c>
    </row>
    <row r="28" spans="1:9" ht="31.5" x14ac:dyDescent="0.2">
      <c r="A28" s="59">
        <v>26</v>
      </c>
      <c r="B28" s="15" t="s">
        <v>427</v>
      </c>
      <c r="C28" s="60">
        <v>50400</v>
      </c>
      <c r="D28" s="60">
        <f t="shared" si="0"/>
        <v>50400</v>
      </c>
      <c r="E28" s="12" t="s">
        <v>6</v>
      </c>
      <c r="F28" s="12" t="s">
        <v>4</v>
      </c>
      <c r="G28" s="12" t="s">
        <v>23</v>
      </c>
      <c r="H28" s="12" t="s">
        <v>19</v>
      </c>
      <c r="I28" s="12" t="s">
        <v>124</v>
      </c>
    </row>
    <row r="29" spans="1:9" ht="31.5" x14ac:dyDescent="0.2">
      <c r="A29" s="59">
        <v>27</v>
      </c>
      <c r="B29" s="15" t="s">
        <v>30</v>
      </c>
      <c r="C29" s="60">
        <v>46200</v>
      </c>
      <c r="D29" s="60">
        <f t="shared" si="0"/>
        <v>46200</v>
      </c>
      <c r="E29" s="12" t="s">
        <v>6</v>
      </c>
      <c r="F29" s="12" t="s">
        <v>4</v>
      </c>
      <c r="G29" s="12" t="s">
        <v>8</v>
      </c>
      <c r="H29" s="12" t="s">
        <v>19</v>
      </c>
      <c r="I29" s="12" t="s">
        <v>125</v>
      </c>
    </row>
    <row r="30" spans="1:9" ht="31.5" x14ac:dyDescent="0.2">
      <c r="A30" s="59">
        <v>28</v>
      </c>
      <c r="B30" s="15" t="s">
        <v>32</v>
      </c>
      <c r="C30" s="60">
        <v>50400</v>
      </c>
      <c r="D30" s="60">
        <f t="shared" si="0"/>
        <v>50400</v>
      </c>
      <c r="E30" s="12" t="s">
        <v>6</v>
      </c>
      <c r="F30" s="12" t="s">
        <v>4</v>
      </c>
      <c r="G30" s="12" t="s">
        <v>154</v>
      </c>
      <c r="H30" s="12" t="s">
        <v>19</v>
      </c>
      <c r="I30" s="12" t="s">
        <v>126</v>
      </c>
    </row>
    <row r="31" spans="1:9" ht="31.5" x14ac:dyDescent="0.2">
      <c r="A31" s="59">
        <v>29</v>
      </c>
      <c r="B31" s="15" t="s">
        <v>436</v>
      </c>
      <c r="C31" s="60">
        <v>50400</v>
      </c>
      <c r="D31" s="60">
        <f t="shared" si="0"/>
        <v>50400</v>
      </c>
      <c r="E31" s="12" t="s">
        <v>6</v>
      </c>
      <c r="F31" s="12" t="s">
        <v>4</v>
      </c>
      <c r="G31" s="12" t="s">
        <v>56</v>
      </c>
      <c r="H31" s="12" t="s">
        <v>19</v>
      </c>
      <c r="I31" s="12" t="s">
        <v>127</v>
      </c>
    </row>
    <row r="32" spans="1:9" ht="31.5" x14ac:dyDescent="0.2">
      <c r="A32" s="59">
        <v>30</v>
      </c>
      <c r="B32" s="15" t="s">
        <v>428</v>
      </c>
      <c r="C32" s="60">
        <v>50400</v>
      </c>
      <c r="D32" s="60">
        <f t="shared" si="0"/>
        <v>50400</v>
      </c>
      <c r="E32" s="12" t="s">
        <v>6</v>
      </c>
      <c r="F32" s="12" t="s">
        <v>4</v>
      </c>
      <c r="G32" s="12" t="s">
        <v>66</v>
      </c>
      <c r="H32" s="12" t="s">
        <v>19</v>
      </c>
      <c r="I32" s="12" t="s">
        <v>128</v>
      </c>
    </row>
    <row r="33" spans="1:9" ht="31.5" x14ac:dyDescent="0.2">
      <c r="A33" s="59">
        <v>31</v>
      </c>
      <c r="B33" s="15" t="s">
        <v>37</v>
      </c>
      <c r="C33" s="60">
        <v>50400</v>
      </c>
      <c r="D33" s="60">
        <f t="shared" si="0"/>
        <v>50400</v>
      </c>
      <c r="E33" s="12" t="s">
        <v>6</v>
      </c>
      <c r="F33" s="12" t="s">
        <v>4</v>
      </c>
      <c r="G33" s="12" t="s">
        <v>76</v>
      </c>
      <c r="H33" s="12" t="s">
        <v>19</v>
      </c>
      <c r="I33" s="12" t="s">
        <v>129</v>
      </c>
    </row>
    <row r="34" spans="1:9" ht="31.5" x14ac:dyDescent="0.2">
      <c r="A34" s="59">
        <v>32</v>
      </c>
      <c r="B34" s="15" t="s">
        <v>437</v>
      </c>
      <c r="C34" s="60">
        <v>50400</v>
      </c>
      <c r="D34" s="60">
        <f t="shared" si="0"/>
        <v>50400</v>
      </c>
      <c r="E34" s="12" t="s">
        <v>6</v>
      </c>
      <c r="F34" s="12" t="s">
        <v>4</v>
      </c>
      <c r="G34" s="12" t="s">
        <v>12</v>
      </c>
      <c r="H34" s="12" t="s">
        <v>19</v>
      </c>
      <c r="I34" s="12" t="s">
        <v>130</v>
      </c>
    </row>
    <row r="35" spans="1:9" ht="31.5" x14ac:dyDescent="0.2">
      <c r="A35" s="59">
        <v>33</v>
      </c>
      <c r="B35" s="15" t="s">
        <v>49</v>
      </c>
      <c r="C35" s="60">
        <v>46200</v>
      </c>
      <c r="D35" s="60">
        <f t="shared" si="0"/>
        <v>46200</v>
      </c>
      <c r="E35" s="12" t="s">
        <v>6</v>
      </c>
      <c r="F35" s="12" t="s">
        <v>4</v>
      </c>
      <c r="G35" s="12" t="s">
        <v>98</v>
      </c>
      <c r="H35" s="12" t="s">
        <v>19</v>
      </c>
      <c r="I35" s="12" t="s">
        <v>131</v>
      </c>
    </row>
    <row r="36" spans="1:9" ht="31.5" x14ac:dyDescent="0.2">
      <c r="A36" s="59">
        <v>34</v>
      </c>
      <c r="B36" s="15" t="s">
        <v>429</v>
      </c>
      <c r="C36" s="60">
        <v>50400</v>
      </c>
      <c r="D36" s="60">
        <f t="shared" si="0"/>
        <v>50400</v>
      </c>
      <c r="E36" s="12" t="s">
        <v>6</v>
      </c>
      <c r="F36" s="12" t="s">
        <v>4</v>
      </c>
      <c r="G36" s="12" t="s">
        <v>68</v>
      </c>
      <c r="H36" s="12" t="s">
        <v>19</v>
      </c>
      <c r="I36" s="12" t="s">
        <v>132</v>
      </c>
    </row>
    <row r="37" spans="1:9" ht="31.5" x14ac:dyDescent="0.2">
      <c r="A37" s="59">
        <v>35</v>
      </c>
      <c r="B37" s="15" t="s">
        <v>47</v>
      </c>
      <c r="C37" s="60">
        <v>50400</v>
      </c>
      <c r="D37" s="60">
        <f t="shared" si="0"/>
        <v>50400</v>
      </c>
      <c r="E37" s="12" t="s">
        <v>6</v>
      </c>
      <c r="F37" s="12" t="s">
        <v>4</v>
      </c>
      <c r="G37" s="12" t="s">
        <v>21</v>
      </c>
      <c r="H37" s="12" t="s">
        <v>19</v>
      </c>
      <c r="I37" s="12" t="s">
        <v>133</v>
      </c>
    </row>
    <row r="38" spans="1:9" ht="31.5" x14ac:dyDescent="0.2">
      <c r="A38" s="59">
        <v>36</v>
      </c>
      <c r="B38" s="15" t="s">
        <v>430</v>
      </c>
      <c r="C38" s="60">
        <v>50400</v>
      </c>
      <c r="D38" s="60">
        <f t="shared" si="0"/>
        <v>50400</v>
      </c>
      <c r="E38" s="12" t="s">
        <v>6</v>
      </c>
      <c r="F38" s="12" t="s">
        <v>4</v>
      </c>
      <c r="G38" s="12" t="s">
        <v>69</v>
      </c>
      <c r="H38" s="12" t="s">
        <v>19</v>
      </c>
      <c r="I38" s="12" t="s">
        <v>134</v>
      </c>
    </row>
    <row r="39" spans="1:9" ht="31.5" x14ac:dyDescent="0.2">
      <c r="A39" s="59">
        <v>37</v>
      </c>
      <c r="B39" s="15" t="s">
        <v>48</v>
      </c>
      <c r="C39" s="60">
        <v>50400</v>
      </c>
      <c r="D39" s="60">
        <f t="shared" si="0"/>
        <v>50400</v>
      </c>
      <c r="E39" s="12" t="s">
        <v>6</v>
      </c>
      <c r="F39" s="12" t="s">
        <v>4</v>
      </c>
      <c r="G39" s="12" t="s">
        <v>58</v>
      </c>
      <c r="H39" s="12" t="s">
        <v>19</v>
      </c>
      <c r="I39" s="12" t="s">
        <v>135</v>
      </c>
    </row>
    <row r="40" spans="1:9" ht="31.5" x14ac:dyDescent="0.2">
      <c r="A40" s="59">
        <v>38</v>
      </c>
      <c r="B40" s="15" t="s">
        <v>70</v>
      </c>
      <c r="C40" s="60">
        <v>46200</v>
      </c>
      <c r="D40" s="60">
        <f t="shared" si="0"/>
        <v>46200</v>
      </c>
      <c r="E40" s="12" t="s">
        <v>6</v>
      </c>
      <c r="F40" s="12" t="s">
        <v>4</v>
      </c>
      <c r="G40" s="12" t="s">
        <v>155</v>
      </c>
      <c r="H40" s="12" t="s">
        <v>19</v>
      </c>
      <c r="I40" s="12" t="s">
        <v>136</v>
      </c>
    </row>
    <row r="41" spans="1:9" ht="31.5" x14ac:dyDescent="0.2">
      <c r="A41" s="59">
        <v>39</v>
      </c>
      <c r="B41" s="15" t="s">
        <v>40</v>
      </c>
      <c r="C41" s="60">
        <v>50400</v>
      </c>
      <c r="D41" s="60">
        <f t="shared" si="0"/>
        <v>50400</v>
      </c>
      <c r="E41" s="12" t="s">
        <v>6</v>
      </c>
      <c r="F41" s="12" t="s">
        <v>4</v>
      </c>
      <c r="G41" s="12" t="s">
        <v>90</v>
      </c>
      <c r="H41" s="12" t="s">
        <v>19</v>
      </c>
      <c r="I41" s="12" t="s">
        <v>137</v>
      </c>
    </row>
    <row r="42" spans="1:9" ht="31.5" x14ac:dyDescent="0.2">
      <c r="A42" s="59">
        <v>40</v>
      </c>
      <c r="B42" s="15" t="s">
        <v>415</v>
      </c>
      <c r="C42" s="60">
        <v>50400</v>
      </c>
      <c r="D42" s="60">
        <f t="shared" si="0"/>
        <v>50400</v>
      </c>
      <c r="E42" s="12" t="s">
        <v>6</v>
      </c>
      <c r="F42" s="12" t="s">
        <v>4</v>
      </c>
      <c r="G42" s="12" t="s">
        <v>13</v>
      </c>
      <c r="H42" s="12" t="s">
        <v>19</v>
      </c>
      <c r="I42" s="12" t="s">
        <v>138</v>
      </c>
    </row>
    <row r="43" spans="1:9" ht="31.5" x14ac:dyDescent="0.2">
      <c r="A43" s="59">
        <v>41</v>
      </c>
      <c r="B43" s="15" t="s">
        <v>431</v>
      </c>
      <c r="C43" s="60">
        <v>50400</v>
      </c>
      <c r="D43" s="60">
        <f t="shared" si="0"/>
        <v>50400</v>
      </c>
      <c r="E43" s="12" t="s">
        <v>6</v>
      </c>
      <c r="F43" s="12" t="s">
        <v>4</v>
      </c>
      <c r="G43" s="12" t="s">
        <v>64</v>
      </c>
      <c r="H43" s="12" t="s">
        <v>19</v>
      </c>
      <c r="I43" s="12" t="s">
        <v>139</v>
      </c>
    </row>
    <row r="44" spans="1:9" ht="31.5" x14ac:dyDescent="0.2">
      <c r="A44" s="59">
        <v>42</v>
      </c>
      <c r="B44" s="15" t="s">
        <v>41</v>
      </c>
      <c r="C44" s="60">
        <v>46200</v>
      </c>
      <c r="D44" s="60">
        <f t="shared" si="0"/>
        <v>46200</v>
      </c>
      <c r="E44" s="12" t="s">
        <v>6</v>
      </c>
      <c r="F44" s="12" t="s">
        <v>4</v>
      </c>
      <c r="G44" s="12" t="s">
        <v>18</v>
      </c>
      <c r="H44" s="12" t="s">
        <v>19</v>
      </c>
      <c r="I44" s="12" t="s">
        <v>140</v>
      </c>
    </row>
    <row r="45" spans="1:9" ht="31.5" x14ac:dyDescent="0.2">
      <c r="A45" s="59">
        <v>43</v>
      </c>
      <c r="B45" s="15" t="s">
        <v>29</v>
      </c>
      <c r="C45" s="60">
        <v>50400</v>
      </c>
      <c r="D45" s="60">
        <f t="shared" si="0"/>
        <v>50400</v>
      </c>
      <c r="E45" s="12" t="s">
        <v>6</v>
      </c>
      <c r="F45" s="12" t="s">
        <v>4</v>
      </c>
      <c r="G45" s="12" t="s">
        <v>14</v>
      </c>
      <c r="H45" s="12" t="s">
        <v>19</v>
      </c>
      <c r="I45" s="12" t="s">
        <v>141</v>
      </c>
    </row>
    <row r="46" spans="1:9" ht="31.5" x14ac:dyDescent="0.2">
      <c r="A46" s="59">
        <v>44</v>
      </c>
      <c r="B46" s="15" t="s">
        <v>438</v>
      </c>
      <c r="C46" s="60">
        <v>50400</v>
      </c>
      <c r="D46" s="60">
        <f t="shared" si="0"/>
        <v>50400</v>
      </c>
      <c r="E46" s="12" t="s">
        <v>6</v>
      </c>
      <c r="F46" s="12" t="s">
        <v>4</v>
      </c>
      <c r="G46" s="12" t="s">
        <v>54</v>
      </c>
      <c r="H46" s="12" t="s">
        <v>19</v>
      </c>
      <c r="I46" s="12" t="s">
        <v>142</v>
      </c>
    </row>
    <row r="47" spans="1:9" ht="31.5" x14ac:dyDescent="0.2">
      <c r="A47" s="59">
        <v>45</v>
      </c>
      <c r="B47" s="15" t="s">
        <v>416</v>
      </c>
      <c r="C47" s="60">
        <v>50400</v>
      </c>
      <c r="D47" s="60">
        <f t="shared" si="0"/>
        <v>50400</v>
      </c>
      <c r="E47" s="12" t="s">
        <v>6</v>
      </c>
      <c r="F47" s="12" t="s">
        <v>4</v>
      </c>
      <c r="G47" s="12" t="s">
        <v>91</v>
      </c>
      <c r="H47" s="12" t="s">
        <v>19</v>
      </c>
      <c r="I47" s="12" t="s">
        <v>143</v>
      </c>
    </row>
    <row r="48" spans="1:9" ht="31.5" x14ac:dyDescent="0.2">
      <c r="A48" s="59">
        <v>46</v>
      </c>
      <c r="B48" s="15" t="s">
        <v>432</v>
      </c>
      <c r="C48" s="60">
        <v>50400</v>
      </c>
      <c r="D48" s="60">
        <f t="shared" si="0"/>
        <v>50400</v>
      </c>
      <c r="E48" s="12" t="s">
        <v>6</v>
      </c>
      <c r="F48" s="12" t="s">
        <v>4</v>
      </c>
      <c r="G48" s="12" t="s">
        <v>15</v>
      </c>
      <c r="H48" s="12" t="s">
        <v>19</v>
      </c>
      <c r="I48" s="12" t="s">
        <v>144</v>
      </c>
    </row>
    <row r="49" spans="1:9" ht="31.5" x14ac:dyDescent="0.2">
      <c r="A49" s="59">
        <v>47</v>
      </c>
      <c r="B49" s="15" t="s">
        <v>28</v>
      </c>
      <c r="C49" s="60">
        <v>46200</v>
      </c>
      <c r="D49" s="60">
        <f t="shared" si="0"/>
        <v>46200</v>
      </c>
      <c r="E49" s="12" t="s">
        <v>6</v>
      </c>
      <c r="F49" s="12" t="s">
        <v>4</v>
      </c>
      <c r="G49" s="12" t="s">
        <v>74</v>
      </c>
      <c r="H49" s="12" t="s">
        <v>19</v>
      </c>
      <c r="I49" s="12" t="s">
        <v>145</v>
      </c>
    </row>
    <row r="50" spans="1:9" ht="31.5" x14ac:dyDescent="0.2">
      <c r="A50" s="59">
        <v>48</v>
      </c>
      <c r="B50" s="15" t="s">
        <v>45</v>
      </c>
      <c r="C50" s="60">
        <v>50400</v>
      </c>
      <c r="D50" s="60">
        <f t="shared" si="0"/>
        <v>50400</v>
      </c>
      <c r="E50" s="12" t="s">
        <v>6</v>
      </c>
      <c r="F50" s="12" t="s">
        <v>4</v>
      </c>
      <c r="G50" s="12" t="s">
        <v>25</v>
      </c>
      <c r="H50" s="12" t="s">
        <v>19</v>
      </c>
      <c r="I50" s="12" t="s">
        <v>146</v>
      </c>
    </row>
    <row r="51" spans="1:9" ht="31.5" x14ac:dyDescent="0.2">
      <c r="A51" s="59">
        <v>49</v>
      </c>
      <c r="B51" s="15" t="s">
        <v>44</v>
      </c>
      <c r="C51" s="60">
        <v>50400</v>
      </c>
      <c r="D51" s="60">
        <f t="shared" si="0"/>
        <v>50400</v>
      </c>
      <c r="E51" s="12" t="s">
        <v>6</v>
      </c>
      <c r="F51" s="12" t="s">
        <v>4</v>
      </c>
      <c r="G51" s="12" t="s">
        <v>61</v>
      </c>
      <c r="H51" s="12" t="s">
        <v>19</v>
      </c>
      <c r="I51" s="12" t="s">
        <v>147</v>
      </c>
    </row>
    <row r="52" spans="1:9" ht="31.5" x14ac:dyDescent="0.2">
      <c r="A52" s="59">
        <v>50</v>
      </c>
      <c r="B52" s="17" t="s">
        <v>93</v>
      </c>
      <c r="C52" s="62">
        <v>40000</v>
      </c>
      <c r="D52" s="60">
        <f t="shared" ref="D52" si="2">SUM(C52)</f>
        <v>40000</v>
      </c>
      <c r="E52" s="12" t="s">
        <v>6</v>
      </c>
      <c r="F52" s="12" t="s">
        <v>4</v>
      </c>
      <c r="G52" s="12" t="s">
        <v>157</v>
      </c>
      <c r="H52" s="12" t="s">
        <v>158</v>
      </c>
      <c r="I52" s="12" t="s">
        <v>156</v>
      </c>
    </row>
    <row r="53" spans="1:9" ht="47.25" x14ac:dyDescent="0.2">
      <c r="A53" s="59">
        <v>51</v>
      </c>
      <c r="B53" s="17" t="s">
        <v>160</v>
      </c>
      <c r="C53" s="62">
        <v>75000</v>
      </c>
      <c r="D53" s="60">
        <f>SUM(C53)</f>
        <v>75000</v>
      </c>
      <c r="E53" s="12" t="s">
        <v>6</v>
      </c>
      <c r="F53" s="12" t="s">
        <v>4</v>
      </c>
      <c r="G53" s="12" t="s">
        <v>163</v>
      </c>
      <c r="H53" s="12" t="s">
        <v>161</v>
      </c>
      <c r="I53" s="12" t="s">
        <v>162</v>
      </c>
    </row>
    <row r="54" spans="1:9" x14ac:dyDescent="0.2">
      <c r="B54" s="53" t="s">
        <v>62</v>
      </c>
      <c r="C54" s="63">
        <f>SUM(C3:C53)</f>
        <v>2735800</v>
      </c>
      <c r="D54" s="63">
        <f>SUM(D3:D53)</f>
        <v>2735800</v>
      </c>
    </row>
    <row r="56" spans="1:9" x14ac:dyDescent="0.2">
      <c r="F56" s="69"/>
    </row>
  </sheetData>
  <mergeCells count="1">
    <mergeCell ref="A1:I1"/>
  </mergeCells>
  <pageMargins left="0.3611111111111111" right="0.29629629629629628" top="0.29166666666666669" bottom="0.34722222222222221" header="0.31496062992125984" footer="0.31496062992125984"/>
  <pageSetup paperSize="9" orientation="landscape" r:id="rId1"/>
  <headerFooter>
    <oddFooter>&amp;R&amp;"TH SarabunIT๙,ธรรมดา"&amp;12&amp;P/&amp;N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32"/>
  <sheetViews>
    <sheetView view="pageLayout" zoomScaleNormal="130" workbookViewId="0">
      <selection activeCell="B32" sqref="B32"/>
    </sheetView>
  </sheetViews>
  <sheetFormatPr defaultColWidth="9" defaultRowHeight="15.75" x14ac:dyDescent="0.2"/>
  <cols>
    <col min="1" max="1" width="4.75" style="3" customWidth="1"/>
    <col min="2" max="2" width="32.75" style="3" customWidth="1"/>
    <col min="3" max="4" width="11.375" style="21" customWidth="1"/>
    <col min="5" max="5" width="11.375" style="3" customWidth="1"/>
    <col min="6" max="6" width="11.375" style="22" customWidth="1"/>
    <col min="7" max="7" width="15.25" style="22" customWidth="1"/>
    <col min="8" max="8" width="17" style="22" customWidth="1"/>
    <col min="9" max="9" width="15.375" style="3" customWidth="1"/>
    <col min="10" max="10" width="13.5" style="3" bestFit="1" customWidth="1"/>
    <col min="11" max="16384" width="9" style="3"/>
  </cols>
  <sheetData>
    <row r="1" spans="1:9" s="14" customFormat="1" ht="54" customHeight="1" x14ac:dyDescent="0.2">
      <c r="A1" s="43" t="s">
        <v>653</v>
      </c>
      <c r="B1" s="44"/>
      <c r="C1" s="44"/>
      <c r="D1" s="44"/>
      <c r="E1" s="44"/>
      <c r="F1" s="44"/>
      <c r="G1" s="44"/>
      <c r="H1" s="44"/>
      <c r="I1" s="44"/>
    </row>
    <row r="2" spans="1:9" s="6" customFormat="1" ht="33.75" customHeight="1" x14ac:dyDescent="0.2">
      <c r="A2" s="4" t="s">
        <v>1</v>
      </c>
      <c r="B2" s="4" t="s">
        <v>270</v>
      </c>
      <c r="C2" s="5" t="s">
        <v>51</v>
      </c>
      <c r="D2" s="5" t="s">
        <v>52</v>
      </c>
      <c r="E2" s="4" t="s">
        <v>0</v>
      </c>
      <c r="F2" s="4" t="s">
        <v>2</v>
      </c>
      <c r="G2" s="4" t="s">
        <v>3</v>
      </c>
      <c r="H2" s="4" t="s">
        <v>53</v>
      </c>
      <c r="I2" s="4" t="s">
        <v>63</v>
      </c>
    </row>
    <row r="3" spans="1:9" s="14" customFormat="1" ht="31.5" x14ac:dyDescent="0.2">
      <c r="A3" s="7">
        <v>1</v>
      </c>
      <c r="B3" s="15" t="s">
        <v>498</v>
      </c>
      <c r="C3" s="9">
        <v>18000</v>
      </c>
      <c r="D3" s="10">
        <f>SUM(C3)</f>
        <v>18000</v>
      </c>
      <c r="E3" s="11" t="s">
        <v>6</v>
      </c>
      <c r="F3" s="11" t="s">
        <v>4</v>
      </c>
      <c r="G3" s="12" t="s">
        <v>259</v>
      </c>
      <c r="H3" s="11" t="s">
        <v>19</v>
      </c>
      <c r="I3" s="13" t="s">
        <v>497</v>
      </c>
    </row>
    <row r="4" spans="1:9" s="14" customFormat="1" ht="31.5" x14ac:dyDescent="0.2">
      <c r="A4" s="7">
        <v>2</v>
      </c>
      <c r="B4" s="15" t="s">
        <v>499</v>
      </c>
      <c r="C4" s="9">
        <v>5000</v>
      </c>
      <c r="D4" s="10">
        <f t="shared" ref="D4:D30" si="0">SUM(C4)</f>
        <v>5000</v>
      </c>
      <c r="E4" s="11" t="s">
        <v>6</v>
      </c>
      <c r="F4" s="11" t="s">
        <v>4</v>
      </c>
      <c r="G4" s="12" t="s">
        <v>259</v>
      </c>
      <c r="H4" s="11" t="s">
        <v>19</v>
      </c>
      <c r="I4" s="13" t="s">
        <v>500</v>
      </c>
    </row>
    <row r="5" spans="1:9" s="14" customFormat="1" ht="31.5" x14ac:dyDescent="0.2">
      <c r="A5" s="7">
        <v>3</v>
      </c>
      <c r="B5" s="15" t="s">
        <v>502</v>
      </c>
      <c r="C5" s="9">
        <v>8200</v>
      </c>
      <c r="D5" s="10">
        <f t="shared" si="0"/>
        <v>8200</v>
      </c>
      <c r="E5" s="11" t="s">
        <v>6</v>
      </c>
      <c r="F5" s="11" t="s">
        <v>4</v>
      </c>
      <c r="G5" s="12" t="s">
        <v>259</v>
      </c>
      <c r="H5" s="11" t="s">
        <v>19</v>
      </c>
      <c r="I5" s="13" t="s">
        <v>501</v>
      </c>
    </row>
    <row r="6" spans="1:9" s="14" customFormat="1" ht="31.5" x14ac:dyDescent="0.2">
      <c r="A6" s="7">
        <v>4</v>
      </c>
      <c r="B6" s="15" t="s">
        <v>503</v>
      </c>
      <c r="C6" s="9">
        <v>25000</v>
      </c>
      <c r="D6" s="10">
        <f t="shared" si="0"/>
        <v>25000</v>
      </c>
      <c r="E6" s="11" t="s">
        <v>6</v>
      </c>
      <c r="F6" s="11" t="s">
        <v>4</v>
      </c>
      <c r="G6" s="12" t="s">
        <v>259</v>
      </c>
      <c r="H6" s="11" t="s">
        <v>19</v>
      </c>
      <c r="I6" s="13" t="s">
        <v>504</v>
      </c>
    </row>
    <row r="7" spans="1:9" s="14" customFormat="1" ht="31.5" x14ac:dyDescent="0.2">
      <c r="A7" s="7">
        <v>5</v>
      </c>
      <c r="B7" s="15" t="s">
        <v>506</v>
      </c>
      <c r="C7" s="9">
        <v>26536</v>
      </c>
      <c r="D7" s="10">
        <f t="shared" si="0"/>
        <v>26536</v>
      </c>
      <c r="E7" s="11" t="s">
        <v>6</v>
      </c>
      <c r="F7" s="11" t="s">
        <v>4</v>
      </c>
      <c r="G7" s="12" t="s">
        <v>507</v>
      </c>
      <c r="H7" s="11" t="s">
        <v>19</v>
      </c>
      <c r="I7" s="13" t="s">
        <v>505</v>
      </c>
    </row>
    <row r="8" spans="1:9" ht="31.5" x14ac:dyDescent="0.2">
      <c r="A8" s="28">
        <v>6</v>
      </c>
      <c r="B8" s="35" t="s">
        <v>649</v>
      </c>
      <c r="C8" s="30">
        <v>19995</v>
      </c>
      <c r="D8" s="31">
        <f t="shared" si="0"/>
        <v>19995</v>
      </c>
      <c r="E8" s="11" t="s">
        <v>6</v>
      </c>
      <c r="F8" s="11" t="s">
        <v>4</v>
      </c>
      <c r="G8" s="32" t="s">
        <v>508</v>
      </c>
      <c r="H8" s="32" t="s">
        <v>19</v>
      </c>
      <c r="I8" s="45" t="s">
        <v>509</v>
      </c>
    </row>
    <row r="9" spans="1:9" ht="31.5" x14ac:dyDescent="0.2">
      <c r="A9" s="28">
        <v>7</v>
      </c>
      <c r="B9" s="35" t="s">
        <v>666</v>
      </c>
      <c r="C9" s="30">
        <v>7900</v>
      </c>
      <c r="D9" s="31">
        <f t="shared" si="0"/>
        <v>7900</v>
      </c>
      <c r="E9" s="11" t="s">
        <v>6</v>
      </c>
      <c r="F9" s="11" t="s">
        <v>4</v>
      </c>
      <c r="G9" s="33" t="s">
        <v>508</v>
      </c>
      <c r="H9" s="32" t="s">
        <v>19</v>
      </c>
      <c r="I9" s="45" t="s">
        <v>510</v>
      </c>
    </row>
    <row r="10" spans="1:9" ht="47.25" x14ac:dyDescent="0.2">
      <c r="A10" s="28">
        <v>8</v>
      </c>
      <c r="B10" s="35" t="s">
        <v>667</v>
      </c>
      <c r="C10" s="30">
        <v>34306.339999999997</v>
      </c>
      <c r="D10" s="31">
        <f t="shared" si="0"/>
        <v>34306.339999999997</v>
      </c>
      <c r="E10" s="11" t="s">
        <v>6</v>
      </c>
      <c r="F10" s="11" t="s">
        <v>4</v>
      </c>
      <c r="G10" s="33" t="s">
        <v>511</v>
      </c>
      <c r="H10" s="32" t="s">
        <v>19</v>
      </c>
      <c r="I10" s="45" t="s">
        <v>512</v>
      </c>
    </row>
    <row r="11" spans="1:9" ht="31.5" x14ac:dyDescent="0.2">
      <c r="A11" s="28">
        <v>9</v>
      </c>
      <c r="B11" s="35" t="s">
        <v>650</v>
      </c>
      <c r="C11" s="30">
        <v>30227.5</v>
      </c>
      <c r="D11" s="31">
        <f t="shared" si="0"/>
        <v>30227.5</v>
      </c>
      <c r="E11" s="11" t="s">
        <v>6</v>
      </c>
      <c r="F11" s="11" t="s">
        <v>4</v>
      </c>
      <c r="G11" s="34" t="s">
        <v>507</v>
      </c>
      <c r="H11" s="32" t="s">
        <v>19</v>
      </c>
      <c r="I11" s="45" t="s">
        <v>513</v>
      </c>
    </row>
    <row r="12" spans="1:9" ht="31.5" x14ac:dyDescent="0.2">
      <c r="A12" s="28">
        <v>10</v>
      </c>
      <c r="B12" s="35" t="s">
        <v>643</v>
      </c>
      <c r="C12" s="30">
        <v>68720</v>
      </c>
      <c r="D12" s="31">
        <f t="shared" si="0"/>
        <v>68720</v>
      </c>
      <c r="E12" s="11" t="s">
        <v>6</v>
      </c>
      <c r="F12" s="11" t="s">
        <v>4</v>
      </c>
      <c r="G12" s="32" t="s">
        <v>514</v>
      </c>
      <c r="H12" s="32" t="s">
        <v>19</v>
      </c>
      <c r="I12" s="45" t="s">
        <v>515</v>
      </c>
    </row>
    <row r="13" spans="1:9" ht="31.15" customHeight="1" x14ac:dyDescent="0.2">
      <c r="A13" s="28">
        <v>11</v>
      </c>
      <c r="B13" s="35" t="s">
        <v>668</v>
      </c>
      <c r="C13" s="30">
        <v>253294</v>
      </c>
      <c r="D13" s="31">
        <f t="shared" si="0"/>
        <v>253294</v>
      </c>
      <c r="E13" s="11" t="s">
        <v>6</v>
      </c>
      <c r="F13" s="11" t="s">
        <v>4</v>
      </c>
      <c r="G13" s="34" t="s">
        <v>516</v>
      </c>
      <c r="H13" s="32" t="s">
        <v>19</v>
      </c>
      <c r="I13" s="45" t="s">
        <v>517</v>
      </c>
    </row>
    <row r="14" spans="1:9" ht="31.9" customHeight="1" x14ac:dyDescent="0.2">
      <c r="A14" s="28">
        <v>12</v>
      </c>
      <c r="B14" s="35" t="s">
        <v>669</v>
      </c>
      <c r="C14" s="30">
        <v>18500</v>
      </c>
      <c r="D14" s="31">
        <f t="shared" si="0"/>
        <v>18500</v>
      </c>
      <c r="E14" s="11" t="s">
        <v>6</v>
      </c>
      <c r="F14" s="11" t="s">
        <v>4</v>
      </c>
      <c r="G14" s="33" t="s">
        <v>519</v>
      </c>
      <c r="H14" s="32" t="s">
        <v>19</v>
      </c>
      <c r="I14" s="45" t="s">
        <v>518</v>
      </c>
    </row>
    <row r="15" spans="1:9" ht="31.9" customHeight="1" x14ac:dyDescent="0.2">
      <c r="A15" s="28">
        <v>13</v>
      </c>
      <c r="B15" s="35" t="s">
        <v>648</v>
      </c>
      <c r="C15" s="46">
        <v>7728</v>
      </c>
      <c r="D15" s="31">
        <f t="shared" si="0"/>
        <v>7728</v>
      </c>
      <c r="E15" s="11" t="s">
        <v>6</v>
      </c>
      <c r="F15" s="11" t="s">
        <v>4</v>
      </c>
      <c r="G15" s="30" t="s">
        <v>520</v>
      </c>
      <c r="H15" s="32" t="s">
        <v>19</v>
      </c>
      <c r="I15" s="45" t="s">
        <v>596</v>
      </c>
    </row>
    <row r="16" spans="1:9" ht="31.5" x14ac:dyDescent="0.2">
      <c r="A16" s="28">
        <v>14</v>
      </c>
      <c r="B16" s="35" t="s">
        <v>654</v>
      </c>
      <c r="C16" s="46">
        <v>75365.789999999994</v>
      </c>
      <c r="D16" s="31">
        <f t="shared" si="0"/>
        <v>75365.789999999994</v>
      </c>
      <c r="E16" s="11" t="s">
        <v>6</v>
      </c>
      <c r="F16" s="11" t="s">
        <v>4</v>
      </c>
      <c r="G16" s="30" t="s">
        <v>521</v>
      </c>
      <c r="H16" s="32" t="s">
        <v>19</v>
      </c>
      <c r="I16" s="45" t="s">
        <v>597</v>
      </c>
    </row>
    <row r="17" spans="1:9" ht="31.5" x14ac:dyDescent="0.2">
      <c r="A17" s="28">
        <v>15</v>
      </c>
      <c r="B17" s="35" t="s">
        <v>665</v>
      </c>
      <c r="C17" s="46">
        <v>15400</v>
      </c>
      <c r="D17" s="31">
        <f t="shared" si="0"/>
        <v>15400</v>
      </c>
      <c r="E17" s="11" t="s">
        <v>6</v>
      </c>
      <c r="F17" s="11" t="s">
        <v>4</v>
      </c>
      <c r="G17" s="30" t="s">
        <v>522</v>
      </c>
      <c r="H17" s="32" t="s">
        <v>19</v>
      </c>
      <c r="I17" s="45" t="s">
        <v>598</v>
      </c>
    </row>
    <row r="18" spans="1:9" ht="31.5" x14ac:dyDescent="0.2">
      <c r="A18" s="28">
        <v>16</v>
      </c>
      <c r="B18" s="35" t="s">
        <v>655</v>
      </c>
      <c r="C18" s="46">
        <v>40390</v>
      </c>
      <c r="D18" s="31">
        <f t="shared" si="0"/>
        <v>40390</v>
      </c>
      <c r="E18" s="11" t="s">
        <v>6</v>
      </c>
      <c r="F18" s="11" t="s">
        <v>4</v>
      </c>
      <c r="G18" s="30" t="s">
        <v>523</v>
      </c>
      <c r="H18" s="32" t="s">
        <v>19</v>
      </c>
      <c r="I18" s="45" t="s">
        <v>599</v>
      </c>
    </row>
    <row r="19" spans="1:9" ht="31.5" x14ac:dyDescent="0.2">
      <c r="A19" s="28">
        <v>17</v>
      </c>
      <c r="B19" s="35" t="s">
        <v>664</v>
      </c>
      <c r="C19" s="46">
        <v>16800</v>
      </c>
      <c r="D19" s="31">
        <f t="shared" si="0"/>
        <v>16800</v>
      </c>
      <c r="E19" s="11" t="s">
        <v>6</v>
      </c>
      <c r="F19" s="11" t="s">
        <v>4</v>
      </c>
      <c r="G19" s="30" t="s">
        <v>524</v>
      </c>
      <c r="H19" s="32" t="s">
        <v>19</v>
      </c>
      <c r="I19" s="45" t="s">
        <v>600</v>
      </c>
    </row>
    <row r="20" spans="1:9" ht="31.5" x14ac:dyDescent="0.2">
      <c r="A20" s="28">
        <v>18</v>
      </c>
      <c r="B20" s="35" t="s">
        <v>662</v>
      </c>
      <c r="C20" s="46">
        <v>16800</v>
      </c>
      <c r="D20" s="31">
        <f t="shared" si="0"/>
        <v>16800</v>
      </c>
      <c r="E20" s="11" t="s">
        <v>6</v>
      </c>
      <c r="F20" s="11" t="s">
        <v>4</v>
      </c>
      <c r="G20" s="30" t="s">
        <v>525</v>
      </c>
      <c r="H20" s="32" t="s">
        <v>19</v>
      </c>
      <c r="I20" s="45" t="s">
        <v>601</v>
      </c>
    </row>
    <row r="21" spans="1:9" ht="31.9" customHeight="1" x14ac:dyDescent="0.2">
      <c r="A21" s="28">
        <v>19</v>
      </c>
      <c r="B21" s="35" t="s">
        <v>663</v>
      </c>
      <c r="C21" s="46">
        <v>16800</v>
      </c>
      <c r="D21" s="31">
        <f t="shared" si="0"/>
        <v>16800</v>
      </c>
      <c r="E21" s="11" t="s">
        <v>6</v>
      </c>
      <c r="F21" s="11" t="s">
        <v>4</v>
      </c>
      <c r="G21" s="30" t="s">
        <v>526</v>
      </c>
      <c r="H21" s="32" t="s">
        <v>19</v>
      </c>
      <c r="I21" s="45" t="s">
        <v>602</v>
      </c>
    </row>
    <row r="22" spans="1:9" ht="31.5" x14ac:dyDescent="0.2">
      <c r="A22" s="28">
        <v>20</v>
      </c>
      <c r="B22" s="35" t="s">
        <v>660</v>
      </c>
      <c r="C22" s="30">
        <v>16800</v>
      </c>
      <c r="D22" s="31">
        <f t="shared" si="0"/>
        <v>16800</v>
      </c>
      <c r="E22" s="11" t="s">
        <v>6</v>
      </c>
      <c r="F22" s="11" t="s">
        <v>4</v>
      </c>
      <c r="G22" s="34" t="s">
        <v>527</v>
      </c>
      <c r="H22" s="32" t="s">
        <v>19</v>
      </c>
      <c r="I22" s="45" t="s">
        <v>603</v>
      </c>
    </row>
    <row r="23" spans="1:9" ht="31.5" x14ac:dyDescent="0.2">
      <c r="A23" s="28">
        <v>21</v>
      </c>
      <c r="B23" s="35" t="s">
        <v>661</v>
      </c>
      <c r="C23" s="30">
        <v>16800</v>
      </c>
      <c r="D23" s="31">
        <f t="shared" si="0"/>
        <v>16800</v>
      </c>
      <c r="E23" s="11" t="s">
        <v>6</v>
      </c>
      <c r="F23" s="11" t="s">
        <v>4</v>
      </c>
      <c r="G23" s="34" t="s">
        <v>528</v>
      </c>
      <c r="H23" s="32" t="s">
        <v>19</v>
      </c>
      <c r="I23" s="45" t="s">
        <v>604</v>
      </c>
    </row>
    <row r="24" spans="1:9" ht="31.5" x14ac:dyDescent="0.2">
      <c r="A24" s="28">
        <v>22</v>
      </c>
      <c r="B24" s="35" t="s">
        <v>661</v>
      </c>
      <c r="C24" s="30">
        <v>16800</v>
      </c>
      <c r="D24" s="31">
        <f t="shared" si="0"/>
        <v>16800</v>
      </c>
      <c r="E24" s="11" t="s">
        <v>6</v>
      </c>
      <c r="F24" s="11" t="s">
        <v>4</v>
      </c>
      <c r="G24" s="34" t="s">
        <v>529</v>
      </c>
      <c r="H24" s="32" t="s">
        <v>19</v>
      </c>
      <c r="I24" s="45" t="s">
        <v>605</v>
      </c>
    </row>
    <row r="25" spans="1:9" ht="31.5" x14ac:dyDescent="0.2">
      <c r="A25" s="28">
        <v>23</v>
      </c>
      <c r="B25" s="35" t="s">
        <v>661</v>
      </c>
      <c r="C25" s="30">
        <v>16800</v>
      </c>
      <c r="D25" s="31">
        <f t="shared" si="0"/>
        <v>16800</v>
      </c>
      <c r="E25" s="11" t="s">
        <v>6</v>
      </c>
      <c r="F25" s="11" t="s">
        <v>4</v>
      </c>
      <c r="G25" s="34" t="s">
        <v>530</v>
      </c>
      <c r="H25" s="32" t="s">
        <v>19</v>
      </c>
      <c r="I25" s="45" t="s">
        <v>606</v>
      </c>
    </row>
    <row r="26" spans="1:9" ht="31.5" x14ac:dyDescent="0.2">
      <c r="A26" s="28">
        <v>24</v>
      </c>
      <c r="B26" s="35" t="s">
        <v>660</v>
      </c>
      <c r="C26" s="30">
        <v>16800</v>
      </c>
      <c r="D26" s="31">
        <f t="shared" si="0"/>
        <v>16800</v>
      </c>
      <c r="E26" s="11" t="s">
        <v>6</v>
      </c>
      <c r="F26" s="11" t="s">
        <v>4</v>
      </c>
      <c r="G26" s="34" t="s">
        <v>531</v>
      </c>
      <c r="H26" s="32" t="s">
        <v>19</v>
      </c>
      <c r="I26" s="45" t="s">
        <v>608</v>
      </c>
    </row>
    <row r="27" spans="1:9" ht="31.15" customHeight="1" x14ac:dyDescent="0.2">
      <c r="A27" s="28">
        <v>25</v>
      </c>
      <c r="B27" s="35" t="s">
        <v>659</v>
      </c>
      <c r="C27" s="30">
        <v>16800</v>
      </c>
      <c r="D27" s="31">
        <f t="shared" si="0"/>
        <v>16800</v>
      </c>
      <c r="E27" s="11" t="s">
        <v>6</v>
      </c>
      <c r="F27" s="11" t="s">
        <v>4</v>
      </c>
      <c r="G27" s="34" t="s">
        <v>532</v>
      </c>
      <c r="H27" s="32" t="s">
        <v>19</v>
      </c>
      <c r="I27" s="45" t="s">
        <v>609</v>
      </c>
    </row>
    <row r="28" spans="1:9" ht="31.5" x14ac:dyDescent="0.2">
      <c r="A28" s="28">
        <v>26</v>
      </c>
      <c r="B28" s="35" t="s">
        <v>658</v>
      </c>
      <c r="C28" s="30">
        <v>19950</v>
      </c>
      <c r="D28" s="31">
        <f t="shared" si="0"/>
        <v>19950</v>
      </c>
      <c r="E28" s="11" t="s">
        <v>6</v>
      </c>
      <c r="F28" s="11" t="s">
        <v>4</v>
      </c>
      <c r="G28" s="34" t="s">
        <v>533</v>
      </c>
      <c r="H28" s="32" t="s">
        <v>540</v>
      </c>
      <c r="I28" s="45" t="s">
        <v>610</v>
      </c>
    </row>
    <row r="29" spans="1:9" ht="31.5" x14ac:dyDescent="0.2">
      <c r="A29" s="28">
        <v>27</v>
      </c>
      <c r="B29" s="35" t="s">
        <v>657</v>
      </c>
      <c r="C29" s="30">
        <v>19930</v>
      </c>
      <c r="D29" s="31">
        <f t="shared" si="0"/>
        <v>19930</v>
      </c>
      <c r="E29" s="11" t="s">
        <v>6</v>
      </c>
      <c r="F29" s="11" t="s">
        <v>4</v>
      </c>
      <c r="G29" s="34" t="s">
        <v>534</v>
      </c>
      <c r="H29" s="32" t="s">
        <v>540</v>
      </c>
      <c r="I29" s="45" t="s">
        <v>611</v>
      </c>
    </row>
    <row r="30" spans="1:9" ht="47.25" x14ac:dyDescent="0.2">
      <c r="A30" s="28">
        <v>28</v>
      </c>
      <c r="B30" s="35" t="s">
        <v>656</v>
      </c>
      <c r="C30" s="30">
        <v>16600</v>
      </c>
      <c r="D30" s="31">
        <f t="shared" si="0"/>
        <v>16600</v>
      </c>
      <c r="E30" s="11" t="s">
        <v>6</v>
      </c>
      <c r="F30" s="11" t="s">
        <v>4</v>
      </c>
      <c r="G30" s="34" t="s">
        <v>536</v>
      </c>
      <c r="H30" s="32" t="s">
        <v>540</v>
      </c>
      <c r="I30" s="45" t="s">
        <v>607</v>
      </c>
    </row>
    <row r="31" spans="1:9" x14ac:dyDescent="0.2">
      <c r="B31" s="47" t="s">
        <v>62</v>
      </c>
      <c r="C31" s="48">
        <f>SUM(C3:C30)</f>
        <v>862242.63</v>
      </c>
      <c r="D31" s="48">
        <f>SUM(D3:D30)</f>
        <v>862242.63</v>
      </c>
    </row>
    <row r="32" spans="1:9" x14ac:dyDescent="0.2">
      <c r="B32" s="49"/>
    </row>
  </sheetData>
  <mergeCells count="1">
    <mergeCell ref="A1:I1"/>
  </mergeCells>
  <pageMargins left="0.3611111111111111" right="0.29629629629629628" top="0.29166666666666669" bottom="0.34722222222222221" header="0.31496062992125984" footer="0.31496062992125984"/>
  <pageSetup paperSize="9" orientation="landscape" r:id="rId1"/>
  <headerFooter>
    <oddFooter>&amp;R&amp;"TH SarabunIT๙,ธรรมดา"&amp;12&amp;P/&amp;N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25"/>
  <sheetViews>
    <sheetView view="pageLayout" zoomScale="110" zoomScaleNormal="100" zoomScaleSheetLayoutView="120" zoomScalePageLayoutView="110" workbookViewId="0">
      <selection activeCell="D5" sqref="D5"/>
    </sheetView>
  </sheetViews>
  <sheetFormatPr defaultColWidth="9" defaultRowHeight="15.75" x14ac:dyDescent="0.2"/>
  <cols>
    <col min="1" max="1" width="4.75" style="3" customWidth="1"/>
    <col min="2" max="2" width="30.75" style="3" customWidth="1"/>
    <col min="3" max="4" width="12" style="21" customWidth="1"/>
    <col min="5" max="5" width="7.625" style="3" customWidth="1"/>
    <col min="6" max="6" width="15.125" style="22" customWidth="1"/>
    <col min="7" max="8" width="17" style="22" customWidth="1"/>
    <col min="9" max="9" width="15.375" style="3" customWidth="1"/>
    <col min="10" max="16384" width="9" style="3"/>
  </cols>
  <sheetData>
    <row r="1" spans="1:9" ht="54" customHeight="1" x14ac:dyDescent="0.2">
      <c r="A1" s="38" t="s">
        <v>537</v>
      </c>
      <c r="B1" s="39"/>
      <c r="C1" s="39"/>
      <c r="D1" s="39"/>
      <c r="E1" s="39"/>
      <c r="F1" s="39"/>
      <c r="G1" s="39"/>
      <c r="H1" s="39"/>
      <c r="I1" s="39"/>
    </row>
    <row r="2" spans="1:9" s="27" customFormat="1" ht="33.75" customHeight="1" x14ac:dyDescent="0.2">
      <c r="A2" s="25" t="s">
        <v>1</v>
      </c>
      <c r="B2" s="25" t="s">
        <v>270</v>
      </c>
      <c r="C2" s="26" t="s">
        <v>51</v>
      </c>
      <c r="D2" s="26" t="s">
        <v>52</v>
      </c>
      <c r="E2" s="25" t="s">
        <v>0</v>
      </c>
      <c r="F2" s="25" t="s">
        <v>2</v>
      </c>
      <c r="G2" s="25" t="s">
        <v>3</v>
      </c>
      <c r="H2" s="25" t="s">
        <v>53</v>
      </c>
      <c r="I2" s="25" t="s">
        <v>63</v>
      </c>
    </row>
    <row r="3" spans="1:9" ht="31.5" x14ac:dyDescent="0.2">
      <c r="A3" s="28">
        <v>1</v>
      </c>
      <c r="B3" s="35" t="s">
        <v>671</v>
      </c>
      <c r="C3" s="30">
        <v>17860</v>
      </c>
      <c r="D3" s="30">
        <v>17860</v>
      </c>
      <c r="E3" s="32" t="s">
        <v>6</v>
      </c>
      <c r="F3" s="32" t="s">
        <v>538</v>
      </c>
      <c r="G3" s="32" t="s">
        <v>539</v>
      </c>
      <c r="H3" s="32" t="s">
        <v>694</v>
      </c>
      <c r="I3" s="33" t="s">
        <v>543</v>
      </c>
    </row>
    <row r="4" spans="1:9" ht="33" customHeight="1" x14ac:dyDescent="0.2">
      <c r="A4" s="28">
        <v>2</v>
      </c>
      <c r="B4" s="29" t="s">
        <v>672</v>
      </c>
      <c r="C4" s="30">
        <v>19800</v>
      </c>
      <c r="D4" s="30">
        <v>19800</v>
      </c>
      <c r="E4" s="32" t="s">
        <v>6</v>
      </c>
      <c r="F4" s="32" t="s">
        <v>538</v>
      </c>
      <c r="G4" s="33" t="s">
        <v>541</v>
      </c>
      <c r="H4" s="32" t="s">
        <v>694</v>
      </c>
      <c r="I4" s="33" t="s">
        <v>544</v>
      </c>
    </row>
    <row r="5" spans="1:9" ht="31.5" x14ac:dyDescent="0.2">
      <c r="A5" s="28">
        <v>3</v>
      </c>
      <c r="B5" s="35" t="s">
        <v>673</v>
      </c>
      <c r="C5" s="30">
        <v>21100.400000000001</v>
      </c>
      <c r="D5" s="30">
        <v>21100.400000000001</v>
      </c>
      <c r="E5" s="32" t="s">
        <v>6</v>
      </c>
      <c r="F5" s="32" t="s">
        <v>538</v>
      </c>
      <c r="G5" s="34" t="s">
        <v>542</v>
      </c>
      <c r="H5" s="32" t="s">
        <v>545</v>
      </c>
      <c r="I5" s="33" t="s">
        <v>547</v>
      </c>
    </row>
    <row r="6" spans="1:9" ht="47.25" x14ac:dyDescent="0.2">
      <c r="A6" s="28">
        <v>4</v>
      </c>
      <c r="B6" s="35" t="s">
        <v>674</v>
      </c>
      <c r="C6" s="30">
        <v>185800</v>
      </c>
      <c r="D6" s="30">
        <v>185800</v>
      </c>
      <c r="E6" s="32" t="s">
        <v>6</v>
      </c>
      <c r="F6" s="32" t="s">
        <v>538</v>
      </c>
      <c r="G6" s="32" t="s">
        <v>546</v>
      </c>
      <c r="H6" s="32" t="s">
        <v>675</v>
      </c>
      <c r="I6" s="33" t="s">
        <v>548</v>
      </c>
    </row>
    <row r="7" spans="1:9" ht="31.5" x14ac:dyDescent="0.2">
      <c r="A7" s="28">
        <v>5</v>
      </c>
      <c r="B7" s="35" t="s">
        <v>676</v>
      </c>
      <c r="C7" s="30">
        <v>20000</v>
      </c>
      <c r="D7" s="30">
        <v>20000</v>
      </c>
      <c r="E7" s="32" t="s">
        <v>6</v>
      </c>
      <c r="F7" s="32" t="s">
        <v>538</v>
      </c>
      <c r="G7" s="32" t="s">
        <v>549</v>
      </c>
      <c r="H7" s="32" t="s">
        <v>694</v>
      </c>
      <c r="I7" s="33" t="s">
        <v>551</v>
      </c>
    </row>
    <row r="8" spans="1:9" ht="31.5" x14ac:dyDescent="0.2">
      <c r="A8" s="28">
        <v>6</v>
      </c>
      <c r="B8" s="35" t="s">
        <v>677</v>
      </c>
      <c r="C8" s="30">
        <v>19960</v>
      </c>
      <c r="D8" s="30">
        <v>19960</v>
      </c>
      <c r="E8" s="32" t="s">
        <v>6</v>
      </c>
      <c r="F8" s="32" t="s">
        <v>538</v>
      </c>
      <c r="G8" s="33" t="s">
        <v>539</v>
      </c>
      <c r="H8" s="32" t="s">
        <v>694</v>
      </c>
      <c r="I8" s="33" t="s">
        <v>552</v>
      </c>
    </row>
    <row r="9" spans="1:9" ht="31.5" x14ac:dyDescent="0.2">
      <c r="A9" s="28">
        <v>7</v>
      </c>
      <c r="B9" s="29" t="s">
        <v>678</v>
      </c>
      <c r="C9" s="30">
        <v>19200</v>
      </c>
      <c r="D9" s="30">
        <v>19200</v>
      </c>
      <c r="E9" s="32" t="s">
        <v>6</v>
      </c>
      <c r="F9" s="32" t="s">
        <v>538</v>
      </c>
      <c r="G9" s="34" t="s">
        <v>541</v>
      </c>
      <c r="H9" s="32" t="s">
        <v>694</v>
      </c>
      <c r="I9" s="33" t="s">
        <v>553</v>
      </c>
    </row>
    <row r="10" spans="1:9" ht="47.25" x14ac:dyDescent="0.2">
      <c r="A10" s="28">
        <v>8</v>
      </c>
      <c r="B10" s="35" t="s">
        <v>679</v>
      </c>
      <c r="C10" s="30">
        <v>57300</v>
      </c>
      <c r="D10" s="30">
        <v>57300</v>
      </c>
      <c r="E10" s="32" t="s">
        <v>6</v>
      </c>
      <c r="F10" s="32" t="s">
        <v>538</v>
      </c>
      <c r="G10" s="32" t="s">
        <v>97</v>
      </c>
      <c r="H10" s="32" t="s">
        <v>680</v>
      </c>
      <c r="I10" s="33" t="s">
        <v>554</v>
      </c>
    </row>
    <row r="11" spans="1:9" ht="33" customHeight="1" x14ac:dyDescent="0.2">
      <c r="A11" s="28">
        <v>9</v>
      </c>
      <c r="B11" s="29" t="s">
        <v>681</v>
      </c>
      <c r="C11" s="30">
        <v>19480</v>
      </c>
      <c r="D11" s="30">
        <v>19480</v>
      </c>
      <c r="E11" s="32" t="s">
        <v>6</v>
      </c>
      <c r="F11" s="32" t="s">
        <v>538</v>
      </c>
      <c r="G11" s="34" t="s">
        <v>541</v>
      </c>
      <c r="H11" s="32" t="s">
        <v>694</v>
      </c>
      <c r="I11" s="33" t="s">
        <v>555</v>
      </c>
    </row>
    <row r="12" spans="1:9" ht="31.5" x14ac:dyDescent="0.2">
      <c r="A12" s="28">
        <v>10</v>
      </c>
      <c r="B12" s="35" t="s">
        <v>682</v>
      </c>
      <c r="C12" s="30">
        <v>26900</v>
      </c>
      <c r="D12" s="30">
        <v>26900</v>
      </c>
      <c r="E12" s="32" t="s">
        <v>6</v>
      </c>
      <c r="F12" s="32" t="s">
        <v>538</v>
      </c>
      <c r="G12" s="34" t="s">
        <v>556</v>
      </c>
      <c r="H12" s="32" t="s">
        <v>694</v>
      </c>
      <c r="I12" s="33" t="s">
        <v>557</v>
      </c>
    </row>
    <row r="13" spans="1:9" ht="31.5" x14ac:dyDescent="0.2">
      <c r="A13" s="28">
        <v>11</v>
      </c>
      <c r="B13" s="29" t="s">
        <v>683</v>
      </c>
      <c r="C13" s="30">
        <v>18850</v>
      </c>
      <c r="D13" s="30">
        <v>18850</v>
      </c>
      <c r="E13" s="32" t="s">
        <v>6</v>
      </c>
      <c r="F13" s="32" t="s">
        <v>538</v>
      </c>
      <c r="G13" s="34" t="s">
        <v>558</v>
      </c>
      <c r="H13" s="32" t="s">
        <v>694</v>
      </c>
      <c r="I13" s="33" t="s">
        <v>559</v>
      </c>
    </row>
    <row r="14" spans="1:9" ht="31.15" customHeight="1" x14ac:dyDescent="0.2">
      <c r="A14" s="28">
        <v>12</v>
      </c>
      <c r="B14" s="29" t="s">
        <v>684</v>
      </c>
      <c r="C14" s="30">
        <v>12000</v>
      </c>
      <c r="D14" s="30">
        <v>12000</v>
      </c>
      <c r="E14" s="32" t="s">
        <v>6</v>
      </c>
      <c r="F14" s="32" t="s">
        <v>538</v>
      </c>
      <c r="G14" s="32" t="s">
        <v>560</v>
      </c>
      <c r="H14" s="32" t="s">
        <v>694</v>
      </c>
      <c r="I14" s="33" t="s">
        <v>561</v>
      </c>
    </row>
    <row r="15" spans="1:9" ht="31.15" customHeight="1" x14ac:dyDescent="0.2">
      <c r="A15" s="28">
        <v>13</v>
      </c>
      <c r="B15" s="35" t="s">
        <v>670</v>
      </c>
      <c r="C15" s="30">
        <v>8400</v>
      </c>
      <c r="D15" s="30">
        <v>8400</v>
      </c>
      <c r="E15" s="32" t="s">
        <v>6</v>
      </c>
      <c r="F15" s="32" t="s">
        <v>538</v>
      </c>
      <c r="G15" s="33" t="s">
        <v>562</v>
      </c>
      <c r="H15" s="32" t="s">
        <v>545</v>
      </c>
      <c r="I15" s="33" t="s">
        <v>566</v>
      </c>
    </row>
    <row r="16" spans="1:9" ht="31.5" x14ac:dyDescent="0.2">
      <c r="A16" s="28">
        <v>14</v>
      </c>
      <c r="B16" s="35" t="s">
        <v>685</v>
      </c>
      <c r="C16" s="30">
        <v>8400</v>
      </c>
      <c r="D16" s="30">
        <v>8400</v>
      </c>
      <c r="E16" s="32" t="s">
        <v>6</v>
      </c>
      <c r="F16" s="32" t="s">
        <v>538</v>
      </c>
      <c r="G16" s="34" t="s">
        <v>563</v>
      </c>
      <c r="H16" s="32" t="s">
        <v>545</v>
      </c>
      <c r="I16" s="33" t="s">
        <v>564</v>
      </c>
    </row>
    <row r="17" spans="1:9" ht="31.5" x14ac:dyDescent="0.2">
      <c r="A17" s="28">
        <v>15</v>
      </c>
      <c r="B17" s="35" t="s">
        <v>686</v>
      </c>
      <c r="C17" s="30">
        <v>8400</v>
      </c>
      <c r="D17" s="30">
        <v>8400</v>
      </c>
      <c r="E17" s="32" t="s">
        <v>6</v>
      </c>
      <c r="F17" s="32" t="s">
        <v>538</v>
      </c>
      <c r="G17" s="34" t="s">
        <v>565</v>
      </c>
      <c r="H17" s="32" t="s">
        <v>545</v>
      </c>
      <c r="I17" s="33" t="s">
        <v>567</v>
      </c>
    </row>
    <row r="18" spans="1:9" ht="31.5" x14ac:dyDescent="0.2">
      <c r="A18" s="28">
        <v>16</v>
      </c>
      <c r="B18" s="35" t="s">
        <v>687</v>
      </c>
      <c r="C18" s="30">
        <v>8400</v>
      </c>
      <c r="D18" s="30">
        <v>8400</v>
      </c>
      <c r="E18" s="32" t="s">
        <v>6</v>
      </c>
      <c r="F18" s="32" t="s">
        <v>538</v>
      </c>
      <c r="G18" s="33" t="s">
        <v>568</v>
      </c>
      <c r="H18" s="32" t="s">
        <v>545</v>
      </c>
      <c r="I18" s="33" t="s">
        <v>569</v>
      </c>
    </row>
    <row r="19" spans="1:9" ht="31.5" x14ac:dyDescent="0.2">
      <c r="A19" s="28">
        <v>17</v>
      </c>
      <c r="B19" s="35" t="s">
        <v>688</v>
      </c>
      <c r="C19" s="30">
        <v>8400</v>
      </c>
      <c r="D19" s="30">
        <v>8400</v>
      </c>
      <c r="E19" s="32" t="s">
        <v>6</v>
      </c>
      <c r="F19" s="32" t="s">
        <v>538</v>
      </c>
      <c r="G19" s="34" t="s">
        <v>570</v>
      </c>
      <c r="H19" s="32" t="s">
        <v>545</v>
      </c>
      <c r="I19" s="33" t="s">
        <v>576</v>
      </c>
    </row>
    <row r="20" spans="1:9" s="40" customFormat="1" ht="31.5" x14ac:dyDescent="0.2">
      <c r="A20" s="28">
        <v>18</v>
      </c>
      <c r="B20" s="35" t="s">
        <v>689</v>
      </c>
      <c r="C20" s="30">
        <v>8400</v>
      </c>
      <c r="D20" s="30">
        <v>8400</v>
      </c>
      <c r="E20" s="32" t="s">
        <v>6</v>
      </c>
      <c r="F20" s="32" t="s">
        <v>538</v>
      </c>
      <c r="G20" s="34" t="s">
        <v>571</v>
      </c>
      <c r="H20" s="32" t="s">
        <v>545</v>
      </c>
      <c r="I20" s="33" t="s">
        <v>577</v>
      </c>
    </row>
    <row r="21" spans="1:9" ht="31.5" x14ac:dyDescent="0.2">
      <c r="A21" s="28">
        <v>19</v>
      </c>
      <c r="B21" s="35" t="s">
        <v>690</v>
      </c>
      <c r="C21" s="30">
        <v>8400</v>
      </c>
      <c r="D21" s="30">
        <v>8400</v>
      </c>
      <c r="E21" s="32" t="s">
        <v>6</v>
      </c>
      <c r="F21" s="32" t="s">
        <v>538</v>
      </c>
      <c r="G21" s="34" t="s">
        <v>572</v>
      </c>
      <c r="H21" s="32" t="s">
        <v>545</v>
      </c>
      <c r="I21" s="33" t="s">
        <v>578</v>
      </c>
    </row>
    <row r="22" spans="1:9" ht="31.15" customHeight="1" x14ac:dyDescent="0.2">
      <c r="A22" s="28">
        <v>20</v>
      </c>
      <c r="B22" s="35" t="s">
        <v>691</v>
      </c>
      <c r="C22" s="30">
        <v>8400</v>
      </c>
      <c r="D22" s="30">
        <v>8400</v>
      </c>
      <c r="E22" s="32" t="s">
        <v>6</v>
      </c>
      <c r="F22" s="32" t="s">
        <v>538</v>
      </c>
      <c r="G22" s="34" t="s">
        <v>573</v>
      </c>
      <c r="H22" s="32" t="s">
        <v>545</v>
      </c>
      <c r="I22" s="33" t="s">
        <v>579</v>
      </c>
    </row>
    <row r="23" spans="1:9" ht="31.5" x14ac:dyDescent="0.2">
      <c r="A23" s="28">
        <v>21</v>
      </c>
      <c r="B23" s="35" t="s">
        <v>692</v>
      </c>
      <c r="C23" s="30">
        <v>8400</v>
      </c>
      <c r="D23" s="30">
        <v>8400</v>
      </c>
      <c r="E23" s="32" t="s">
        <v>6</v>
      </c>
      <c r="F23" s="32" t="s">
        <v>538</v>
      </c>
      <c r="G23" s="34" t="s">
        <v>574</v>
      </c>
      <c r="H23" s="32" t="s">
        <v>545</v>
      </c>
      <c r="I23" s="33" t="s">
        <v>580</v>
      </c>
    </row>
    <row r="24" spans="1:9" ht="31.5" x14ac:dyDescent="0.2">
      <c r="A24" s="28">
        <v>22</v>
      </c>
      <c r="B24" s="35" t="s">
        <v>693</v>
      </c>
      <c r="C24" s="30">
        <v>8400</v>
      </c>
      <c r="D24" s="30">
        <v>8400</v>
      </c>
      <c r="E24" s="32" t="s">
        <v>6</v>
      </c>
      <c r="F24" s="32" t="s">
        <v>538</v>
      </c>
      <c r="G24" s="34" t="s">
        <v>575</v>
      </c>
      <c r="H24" s="32" t="s">
        <v>545</v>
      </c>
      <c r="I24" s="33" t="s">
        <v>581</v>
      </c>
    </row>
    <row r="25" spans="1:9" x14ac:dyDescent="0.2">
      <c r="A25" s="41"/>
      <c r="B25" s="36" t="s">
        <v>62</v>
      </c>
      <c r="C25" s="37">
        <f>SUM(C3:C24)</f>
        <v>522250.4</v>
      </c>
      <c r="D25" s="37">
        <f>SUM(D3:D24)</f>
        <v>522250.4</v>
      </c>
      <c r="E25" s="41"/>
      <c r="F25" s="42"/>
      <c r="G25" s="42"/>
      <c r="H25" s="42"/>
      <c r="I25" s="41"/>
    </row>
  </sheetData>
  <mergeCells count="1">
    <mergeCell ref="A1:I1"/>
  </mergeCells>
  <pageMargins left="0.3611111111111111" right="0.29629629629629628" top="0.29166666666666669" bottom="0.34722222222222221" header="0.31496062992125984" footer="0.31496062992125984"/>
  <pageSetup paperSize="9" orientation="landscape" r:id="rId1"/>
  <headerFooter>
    <oddFooter>&amp;R&amp;"TH SarabunIT๙,ธรรมดา"&amp;12&amp;P/&amp;N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Layout" zoomScale="120" zoomScaleNormal="110" zoomScaleSheetLayoutView="130" zoomScalePageLayoutView="120" workbookViewId="0">
      <selection activeCell="B10" sqref="B10"/>
    </sheetView>
  </sheetViews>
  <sheetFormatPr defaultColWidth="9" defaultRowHeight="15.75" x14ac:dyDescent="0.2"/>
  <cols>
    <col min="1" max="1" width="4.75" style="3" customWidth="1"/>
    <col min="2" max="2" width="31.5" style="3" bestFit="1" customWidth="1"/>
    <col min="3" max="4" width="12" style="21" customWidth="1"/>
    <col min="5" max="5" width="6.25" style="3" customWidth="1"/>
    <col min="6" max="6" width="15.5" style="22" customWidth="1"/>
    <col min="7" max="8" width="17" style="22" customWidth="1"/>
    <col min="9" max="9" width="15.375" style="3" customWidth="1"/>
    <col min="10" max="16384" width="9" style="3"/>
  </cols>
  <sheetData>
    <row r="1" spans="1:9" ht="54" customHeight="1" x14ac:dyDescent="0.2">
      <c r="A1" s="23" t="s">
        <v>582</v>
      </c>
      <c r="B1" s="24"/>
      <c r="C1" s="24"/>
      <c r="D1" s="24"/>
      <c r="E1" s="24"/>
      <c r="F1" s="24"/>
      <c r="G1" s="24"/>
      <c r="H1" s="24"/>
      <c r="I1" s="24"/>
    </row>
    <row r="2" spans="1:9" s="27" customFormat="1" ht="33.75" customHeight="1" x14ac:dyDescent="0.2">
      <c r="A2" s="25" t="s">
        <v>1</v>
      </c>
      <c r="B2" s="25" t="s">
        <v>270</v>
      </c>
      <c r="C2" s="26" t="s">
        <v>51</v>
      </c>
      <c r="D2" s="26" t="s">
        <v>52</v>
      </c>
      <c r="E2" s="25" t="s">
        <v>0</v>
      </c>
      <c r="F2" s="25" t="s">
        <v>2</v>
      </c>
      <c r="G2" s="25" t="s">
        <v>3</v>
      </c>
      <c r="H2" s="25" t="s">
        <v>53</v>
      </c>
      <c r="I2" s="25" t="s">
        <v>63</v>
      </c>
    </row>
    <row r="3" spans="1:9" ht="37.5" customHeight="1" x14ac:dyDescent="0.2">
      <c r="A3" s="28">
        <v>1</v>
      </c>
      <c r="B3" s="29" t="s">
        <v>695</v>
      </c>
      <c r="C3" s="30">
        <v>19600</v>
      </c>
      <c r="D3" s="31">
        <f>SUM(C3)</f>
        <v>19600</v>
      </c>
      <c r="E3" s="32" t="s">
        <v>6</v>
      </c>
      <c r="F3" s="32" t="s">
        <v>4</v>
      </c>
      <c r="G3" s="33" t="s">
        <v>99</v>
      </c>
      <c r="H3" s="32" t="s">
        <v>550</v>
      </c>
      <c r="I3" s="33" t="s">
        <v>583</v>
      </c>
    </row>
    <row r="4" spans="1:9" ht="37.5" customHeight="1" x14ac:dyDescent="0.2">
      <c r="A4" s="28">
        <v>2</v>
      </c>
      <c r="B4" s="29" t="s">
        <v>698</v>
      </c>
      <c r="C4" s="30">
        <v>19960</v>
      </c>
      <c r="D4" s="31">
        <f t="shared" ref="D4:D41" si="0">SUM(C4)</f>
        <v>19960</v>
      </c>
      <c r="E4" s="32" t="s">
        <v>6</v>
      </c>
      <c r="F4" s="32" t="s">
        <v>4</v>
      </c>
      <c r="G4" s="32" t="s">
        <v>587</v>
      </c>
      <c r="H4" s="32" t="s">
        <v>550</v>
      </c>
      <c r="I4" s="33" t="s">
        <v>584</v>
      </c>
    </row>
    <row r="5" spans="1:9" ht="37.5" customHeight="1" x14ac:dyDescent="0.2">
      <c r="A5" s="28">
        <v>3</v>
      </c>
      <c r="B5" s="29" t="s">
        <v>699</v>
      </c>
      <c r="C5" s="30">
        <v>250000</v>
      </c>
      <c r="D5" s="31">
        <f t="shared" si="0"/>
        <v>250000</v>
      </c>
      <c r="E5" s="32" t="s">
        <v>6</v>
      </c>
      <c r="F5" s="32" t="s">
        <v>4</v>
      </c>
      <c r="G5" s="33" t="s">
        <v>750</v>
      </c>
      <c r="H5" s="32" t="s">
        <v>19</v>
      </c>
      <c r="I5" s="33" t="s">
        <v>585</v>
      </c>
    </row>
    <row r="6" spans="1:9" ht="49.15" customHeight="1" x14ac:dyDescent="0.2">
      <c r="A6" s="28">
        <v>4</v>
      </c>
      <c r="B6" s="29" t="s">
        <v>700</v>
      </c>
      <c r="C6" s="30">
        <v>15000</v>
      </c>
      <c r="D6" s="31">
        <f t="shared" si="0"/>
        <v>15000</v>
      </c>
      <c r="E6" s="32" t="s">
        <v>6</v>
      </c>
      <c r="F6" s="32" t="s">
        <v>4</v>
      </c>
      <c r="G6" s="32" t="s">
        <v>92</v>
      </c>
      <c r="H6" s="32" t="s">
        <v>19</v>
      </c>
      <c r="I6" s="33" t="s">
        <v>590</v>
      </c>
    </row>
    <row r="7" spans="1:9" ht="34.5" customHeight="1" x14ac:dyDescent="0.2">
      <c r="A7" s="28">
        <v>5</v>
      </c>
      <c r="B7" s="29" t="s">
        <v>701</v>
      </c>
      <c r="C7" s="30">
        <v>5754.49</v>
      </c>
      <c r="D7" s="31">
        <f t="shared" si="0"/>
        <v>5754.49</v>
      </c>
      <c r="E7" s="32" t="s">
        <v>6</v>
      </c>
      <c r="F7" s="32" t="s">
        <v>4</v>
      </c>
      <c r="G7" s="32" t="s">
        <v>696</v>
      </c>
      <c r="H7" s="32" t="s">
        <v>550</v>
      </c>
      <c r="I7" s="33" t="s">
        <v>591</v>
      </c>
    </row>
    <row r="8" spans="1:9" ht="34.5" customHeight="1" x14ac:dyDescent="0.2">
      <c r="A8" s="28">
        <v>6</v>
      </c>
      <c r="B8" s="29" t="s">
        <v>697</v>
      </c>
      <c r="C8" s="30">
        <v>8200</v>
      </c>
      <c r="D8" s="31">
        <f t="shared" si="0"/>
        <v>8200</v>
      </c>
      <c r="E8" s="32" t="s">
        <v>6</v>
      </c>
      <c r="F8" s="32" t="s">
        <v>4</v>
      </c>
      <c r="G8" s="30" t="s">
        <v>745</v>
      </c>
      <c r="H8" s="32" t="s">
        <v>550</v>
      </c>
      <c r="I8" s="33" t="s">
        <v>592</v>
      </c>
    </row>
    <row r="9" spans="1:9" ht="34.5" customHeight="1" x14ac:dyDescent="0.2">
      <c r="A9" s="28">
        <v>7</v>
      </c>
      <c r="B9" s="29" t="s">
        <v>702</v>
      </c>
      <c r="C9" s="30">
        <v>442925</v>
      </c>
      <c r="D9" s="31">
        <f t="shared" si="0"/>
        <v>442925</v>
      </c>
      <c r="E9" s="32" t="s">
        <v>6</v>
      </c>
      <c r="F9" s="32" t="s">
        <v>4</v>
      </c>
      <c r="G9" s="33" t="s">
        <v>750</v>
      </c>
      <c r="H9" s="32" t="s">
        <v>19</v>
      </c>
      <c r="I9" s="33" t="s">
        <v>593</v>
      </c>
    </row>
    <row r="10" spans="1:9" ht="47.25" x14ac:dyDescent="0.2">
      <c r="A10" s="28">
        <v>8</v>
      </c>
      <c r="B10" s="29" t="s">
        <v>703</v>
      </c>
      <c r="C10" s="30">
        <v>22651.02</v>
      </c>
      <c r="D10" s="31">
        <f t="shared" si="0"/>
        <v>22651.02</v>
      </c>
      <c r="E10" s="32" t="s">
        <v>6</v>
      </c>
      <c r="F10" s="32" t="s">
        <v>4</v>
      </c>
      <c r="G10" s="33" t="s">
        <v>586</v>
      </c>
      <c r="H10" s="32" t="s">
        <v>550</v>
      </c>
      <c r="I10" s="33" t="s">
        <v>594</v>
      </c>
    </row>
    <row r="11" spans="1:9" ht="47.25" x14ac:dyDescent="0.2">
      <c r="A11" s="28">
        <v>9</v>
      </c>
      <c r="B11" s="29" t="s">
        <v>704</v>
      </c>
      <c r="C11" s="30">
        <v>5085.71</v>
      </c>
      <c r="D11" s="31">
        <f t="shared" si="0"/>
        <v>5085.71</v>
      </c>
      <c r="E11" s="32" t="s">
        <v>6</v>
      </c>
      <c r="F11" s="32" t="s">
        <v>4</v>
      </c>
      <c r="G11" s="33" t="s">
        <v>586</v>
      </c>
      <c r="H11" s="32" t="s">
        <v>550</v>
      </c>
      <c r="I11" s="33" t="s">
        <v>595</v>
      </c>
    </row>
    <row r="12" spans="1:9" ht="37.5" customHeight="1" x14ac:dyDescent="0.2">
      <c r="A12" s="28">
        <v>10</v>
      </c>
      <c r="B12" s="29" t="s">
        <v>705</v>
      </c>
      <c r="C12" s="30">
        <v>87000</v>
      </c>
      <c r="D12" s="31">
        <f t="shared" si="0"/>
        <v>87000</v>
      </c>
      <c r="E12" s="32" t="s">
        <v>6</v>
      </c>
      <c r="F12" s="32" t="s">
        <v>4</v>
      </c>
      <c r="G12" s="34" t="s">
        <v>746</v>
      </c>
      <c r="H12" s="32" t="s">
        <v>19</v>
      </c>
      <c r="I12" s="33" t="s">
        <v>588</v>
      </c>
    </row>
    <row r="13" spans="1:9" ht="37.5" customHeight="1" x14ac:dyDescent="0.2">
      <c r="A13" s="28">
        <v>11</v>
      </c>
      <c r="B13" s="29" t="s">
        <v>706</v>
      </c>
      <c r="C13" s="30">
        <v>350425</v>
      </c>
      <c r="D13" s="31">
        <f t="shared" si="0"/>
        <v>350425</v>
      </c>
      <c r="E13" s="32" t="s">
        <v>6</v>
      </c>
      <c r="F13" s="32" t="s">
        <v>4</v>
      </c>
      <c r="G13" s="32" t="s">
        <v>747</v>
      </c>
      <c r="H13" s="32" t="s">
        <v>19</v>
      </c>
      <c r="I13" s="33" t="s">
        <v>589</v>
      </c>
    </row>
    <row r="14" spans="1:9" ht="31.5" x14ac:dyDescent="0.2">
      <c r="A14" s="28">
        <v>12</v>
      </c>
      <c r="B14" s="29" t="s">
        <v>707</v>
      </c>
      <c r="C14" s="30">
        <v>1200000</v>
      </c>
      <c r="D14" s="31">
        <v>979118</v>
      </c>
      <c r="E14" s="32" t="s">
        <v>6</v>
      </c>
      <c r="F14" s="32" t="s">
        <v>4</v>
      </c>
      <c r="G14" s="33" t="s">
        <v>708</v>
      </c>
      <c r="H14" s="32" t="s">
        <v>19</v>
      </c>
      <c r="I14" s="33" t="s">
        <v>612</v>
      </c>
    </row>
    <row r="15" spans="1:9" ht="31.5" x14ac:dyDescent="0.2">
      <c r="A15" s="28">
        <v>13</v>
      </c>
      <c r="B15" s="29" t="s">
        <v>709</v>
      </c>
      <c r="C15" s="30">
        <v>11973</v>
      </c>
      <c r="D15" s="31">
        <f t="shared" si="0"/>
        <v>11973</v>
      </c>
      <c r="E15" s="32" t="s">
        <v>6</v>
      </c>
      <c r="F15" s="32" t="s">
        <v>4</v>
      </c>
      <c r="G15" s="33" t="s">
        <v>613</v>
      </c>
      <c r="H15" s="32" t="s">
        <v>550</v>
      </c>
      <c r="I15" s="33" t="s">
        <v>614</v>
      </c>
    </row>
    <row r="16" spans="1:9" ht="31.5" x14ac:dyDescent="0.2">
      <c r="A16" s="28">
        <v>14</v>
      </c>
      <c r="B16" s="29" t="s">
        <v>710</v>
      </c>
      <c r="C16" s="30">
        <v>115500</v>
      </c>
      <c r="D16" s="31">
        <v>115500</v>
      </c>
      <c r="E16" s="32" t="s">
        <v>6</v>
      </c>
      <c r="F16" s="32" t="s">
        <v>4</v>
      </c>
      <c r="G16" s="33" t="s">
        <v>748</v>
      </c>
      <c r="H16" s="32" t="s">
        <v>19</v>
      </c>
      <c r="I16" s="33" t="s">
        <v>615</v>
      </c>
    </row>
    <row r="17" spans="1:9" ht="31.5" x14ac:dyDescent="0.2">
      <c r="A17" s="28">
        <v>15</v>
      </c>
      <c r="B17" s="29" t="s">
        <v>711</v>
      </c>
      <c r="C17" s="30">
        <v>129800</v>
      </c>
      <c r="D17" s="31">
        <f t="shared" si="0"/>
        <v>129800</v>
      </c>
      <c r="E17" s="32" t="s">
        <v>6</v>
      </c>
      <c r="F17" s="32" t="s">
        <v>4</v>
      </c>
      <c r="G17" s="33" t="s">
        <v>749</v>
      </c>
      <c r="H17" s="32" t="s">
        <v>19</v>
      </c>
      <c r="I17" s="33" t="s">
        <v>616</v>
      </c>
    </row>
    <row r="18" spans="1:9" ht="31.5" x14ac:dyDescent="0.2">
      <c r="A18" s="28">
        <v>16</v>
      </c>
      <c r="B18" s="29" t="s">
        <v>712</v>
      </c>
      <c r="C18" s="30">
        <v>67500</v>
      </c>
      <c r="D18" s="31">
        <f t="shared" si="0"/>
        <v>67500</v>
      </c>
      <c r="E18" s="32" t="s">
        <v>6</v>
      </c>
      <c r="F18" s="32" t="s">
        <v>4</v>
      </c>
      <c r="G18" s="33" t="s">
        <v>22</v>
      </c>
      <c r="H18" s="32" t="s">
        <v>19</v>
      </c>
      <c r="I18" s="33" t="s">
        <v>617</v>
      </c>
    </row>
    <row r="19" spans="1:9" ht="31.5" x14ac:dyDescent="0.2">
      <c r="A19" s="28">
        <v>17</v>
      </c>
      <c r="B19" s="29" t="s">
        <v>713</v>
      </c>
      <c r="C19" s="30">
        <v>35600</v>
      </c>
      <c r="D19" s="31">
        <f t="shared" si="0"/>
        <v>35600</v>
      </c>
      <c r="E19" s="32" t="s">
        <v>6</v>
      </c>
      <c r="F19" s="32" t="s">
        <v>4</v>
      </c>
      <c r="G19" s="33" t="s">
        <v>92</v>
      </c>
      <c r="H19" s="32" t="s">
        <v>19</v>
      </c>
      <c r="I19" s="33" t="s">
        <v>618</v>
      </c>
    </row>
    <row r="20" spans="1:9" ht="31.5" x14ac:dyDescent="0.2">
      <c r="A20" s="28">
        <v>18</v>
      </c>
      <c r="B20" s="35" t="s">
        <v>714</v>
      </c>
      <c r="C20" s="30">
        <v>69500</v>
      </c>
      <c r="D20" s="31">
        <f t="shared" si="0"/>
        <v>69500</v>
      </c>
      <c r="E20" s="32" t="s">
        <v>6</v>
      </c>
      <c r="F20" s="32" t="s">
        <v>4</v>
      </c>
      <c r="G20" s="34" t="s">
        <v>22</v>
      </c>
      <c r="H20" s="32" t="s">
        <v>19</v>
      </c>
      <c r="I20" s="33" t="s">
        <v>619</v>
      </c>
    </row>
    <row r="21" spans="1:9" ht="31.5" x14ac:dyDescent="0.2">
      <c r="A21" s="28">
        <v>19</v>
      </c>
      <c r="B21" s="35" t="s">
        <v>715</v>
      </c>
      <c r="C21" s="30">
        <v>74450</v>
      </c>
      <c r="D21" s="31">
        <f t="shared" si="0"/>
        <v>74450</v>
      </c>
      <c r="E21" s="32" t="s">
        <v>6</v>
      </c>
      <c r="F21" s="32" t="s">
        <v>4</v>
      </c>
      <c r="G21" s="34" t="s">
        <v>620</v>
      </c>
      <c r="H21" s="32" t="s">
        <v>19</v>
      </c>
      <c r="I21" s="33" t="s">
        <v>621</v>
      </c>
    </row>
    <row r="22" spans="1:9" ht="31.5" x14ac:dyDescent="0.2">
      <c r="A22" s="28">
        <v>20</v>
      </c>
      <c r="B22" s="29" t="s">
        <v>716</v>
      </c>
      <c r="C22" s="30">
        <v>38300</v>
      </c>
      <c r="D22" s="31">
        <f t="shared" si="0"/>
        <v>38300</v>
      </c>
      <c r="E22" s="32" t="s">
        <v>6</v>
      </c>
      <c r="F22" s="32" t="s">
        <v>4</v>
      </c>
      <c r="G22" s="33" t="s">
        <v>622</v>
      </c>
      <c r="H22" s="32" t="s">
        <v>19</v>
      </c>
      <c r="I22" s="33" t="s">
        <v>623</v>
      </c>
    </row>
    <row r="23" spans="1:9" ht="31.5" x14ac:dyDescent="0.2">
      <c r="A23" s="28">
        <v>21</v>
      </c>
      <c r="B23" s="29" t="s">
        <v>717</v>
      </c>
      <c r="C23" s="30">
        <v>10500</v>
      </c>
      <c r="D23" s="31">
        <f t="shared" si="0"/>
        <v>10500</v>
      </c>
      <c r="E23" s="32" t="s">
        <v>6</v>
      </c>
      <c r="F23" s="32" t="s">
        <v>4</v>
      </c>
      <c r="G23" s="33" t="s">
        <v>624</v>
      </c>
      <c r="H23" s="32" t="s">
        <v>550</v>
      </c>
      <c r="I23" s="33" t="s">
        <v>625</v>
      </c>
    </row>
    <row r="24" spans="1:9" ht="31.5" x14ac:dyDescent="0.2">
      <c r="A24" s="28">
        <v>22</v>
      </c>
      <c r="B24" s="29" t="s">
        <v>718</v>
      </c>
      <c r="C24" s="30">
        <v>310000</v>
      </c>
      <c r="D24" s="31">
        <f t="shared" si="0"/>
        <v>310000</v>
      </c>
      <c r="E24" s="32" t="s">
        <v>6</v>
      </c>
      <c r="F24" s="32" t="s">
        <v>4</v>
      </c>
      <c r="G24" s="33" t="s">
        <v>92</v>
      </c>
      <c r="H24" s="32" t="s">
        <v>19</v>
      </c>
      <c r="I24" s="33" t="s">
        <v>626</v>
      </c>
    </row>
    <row r="25" spans="1:9" ht="31.5" x14ac:dyDescent="0.2">
      <c r="A25" s="28">
        <v>23</v>
      </c>
      <c r="B25" s="29" t="s">
        <v>719</v>
      </c>
      <c r="C25" s="30">
        <v>8830</v>
      </c>
      <c r="D25" s="31">
        <f t="shared" si="0"/>
        <v>8830</v>
      </c>
      <c r="E25" s="32" t="s">
        <v>6</v>
      </c>
      <c r="F25" s="32" t="s">
        <v>4</v>
      </c>
      <c r="G25" s="33" t="s">
        <v>627</v>
      </c>
      <c r="H25" s="32" t="s">
        <v>19</v>
      </c>
      <c r="I25" s="33" t="s">
        <v>628</v>
      </c>
    </row>
    <row r="26" spans="1:9" ht="31.5" x14ac:dyDescent="0.2">
      <c r="A26" s="28">
        <v>24</v>
      </c>
      <c r="B26" s="29" t="s">
        <v>720</v>
      </c>
      <c r="C26" s="30">
        <v>7450</v>
      </c>
      <c r="D26" s="31">
        <f t="shared" si="0"/>
        <v>7450</v>
      </c>
      <c r="E26" s="32" t="s">
        <v>6</v>
      </c>
      <c r="F26" s="32" t="s">
        <v>4</v>
      </c>
      <c r="G26" s="33" t="s">
        <v>92</v>
      </c>
      <c r="H26" s="32" t="s">
        <v>19</v>
      </c>
      <c r="I26" s="33" t="s">
        <v>629</v>
      </c>
    </row>
    <row r="27" spans="1:9" s="14" customFormat="1" ht="31.5" x14ac:dyDescent="0.2">
      <c r="A27" s="7">
        <v>25</v>
      </c>
      <c r="B27" s="8" t="s">
        <v>721</v>
      </c>
      <c r="C27" s="9">
        <v>186600</v>
      </c>
      <c r="D27" s="10">
        <f t="shared" si="0"/>
        <v>186600</v>
      </c>
      <c r="E27" s="11" t="s">
        <v>6</v>
      </c>
      <c r="F27" s="11"/>
      <c r="G27" s="33" t="s">
        <v>92</v>
      </c>
      <c r="H27" s="11" t="s">
        <v>19</v>
      </c>
      <c r="I27" s="13" t="s">
        <v>630</v>
      </c>
    </row>
    <row r="28" spans="1:9" s="14" customFormat="1" ht="31.5" x14ac:dyDescent="0.2">
      <c r="A28" s="7">
        <v>26</v>
      </c>
      <c r="B28" s="8" t="s">
        <v>722</v>
      </c>
      <c r="C28" s="9">
        <v>69500</v>
      </c>
      <c r="D28" s="10">
        <f t="shared" si="0"/>
        <v>69500</v>
      </c>
      <c r="E28" s="11" t="s">
        <v>6</v>
      </c>
      <c r="F28" s="11"/>
      <c r="G28" s="13" t="s">
        <v>22</v>
      </c>
      <c r="H28" s="11" t="s">
        <v>19</v>
      </c>
      <c r="I28" s="13" t="s">
        <v>631</v>
      </c>
    </row>
    <row r="29" spans="1:9" s="14" customFormat="1" ht="31.5" x14ac:dyDescent="0.2">
      <c r="A29" s="7">
        <v>27</v>
      </c>
      <c r="B29" s="8" t="s">
        <v>723</v>
      </c>
      <c r="C29" s="9">
        <v>67500</v>
      </c>
      <c r="D29" s="10">
        <f t="shared" si="0"/>
        <v>67500</v>
      </c>
      <c r="E29" s="11" t="s">
        <v>6</v>
      </c>
      <c r="F29" s="11"/>
      <c r="G29" s="13" t="s">
        <v>22</v>
      </c>
      <c r="H29" s="11" t="s">
        <v>19</v>
      </c>
      <c r="I29" s="13" t="s">
        <v>632</v>
      </c>
    </row>
    <row r="30" spans="1:9" s="14" customFormat="1" ht="31.5" x14ac:dyDescent="0.2">
      <c r="A30" s="7">
        <v>28</v>
      </c>
      <c r="B30" s="8" t="s">
        <v>724</v>
      </c>
      <c r="C30" s="9">
        <v>67500</v>
      </c>
      <c r="D30" s="10">
        <f t="shared" si="0"/>
        <v>67500</v>
      </c>
      <c r="E30" s="11" t="s">
        <v>6</v>
      </c>
      <c r="F30" s="11"/>
      <c r="G30" s="13" t="s">
        <v>22</v>
      </c>
      <c r="H30" s="11" t="s">
        <v>19</v>
      </c>
      <c r="I30" s="13" t="s">
        <v>633</v>
      </c>
    </row>
    <row r="31" spans="1:9" s="14" customFormat="1" ht="31.5" x14ac:dyDescent="0.2">
      <c r="A31" s="7">
        <v>29</v>
      </c>
      <c r="B31" s="8" t="s">
        <v>725</v>
      </c>
      <c r="C31" s="9">
        <v>53550</v>
      </c>
      <c r="D31" s="10">
        <f t="shared" si="0"/>
        <v>53550</v>
      </c>
      <c r="E31" s="11" t="s">
        <v>6</v>
      </c>
      <c r="F31" s="11"/>
      <c r="G31" s="13" t="s">
        <v>22</v>
      </c>
      <c r="H31" s="11" t="s">
        <v>19</v>
      </c>
      <c r="I31" s="13" t="s">
        <v>634</v>
      </c>
    </row>
    <row r="32" spans="1:9" s="14" customFormat="1" ht="31.5" x14ac:dyDescent="0.2">
      <c r="A32" s="7">
        <v>30</v>
      </c>
      <c r="B32" s="8" t="s">
        <v>726</v>
      </c>
      <c r="C32" s="9">
        <v>147000</v>
      </c>
      <c r="D32" s="10">
        <f t="shared" si="0"/>
        <v>147000</v>
      </c>
      <c r="E32" s="11" t="s">
        <v>6</v>
      </c>
      <c r="F32" s="11"/>
      <c r="G32" s="13" t="s">
        <v>744</v>
      </c>
      <c r="H32" s="11" t="s">
        <v>19</v>
      </c>
      <c r="I32" s="13" t="s">
        <v>635</v>
      </c>
    </row>
    <row r="33" spans="1:9" s="14" customFormat="1" ht="31.15" customHeight="1" x14ac:dyDescent="0.2">
      <c r="A33" s="7">
        <v>31</v>
      </c>
      <c r="B33" s="8" t="s">
        <v>728</v>
      </c>
      <c r="C33" s="9">
        <v>200000</v>
      </c>
      <c r="D33" s="10">
        <f t="shared" si="0"/>
        <v>200000</v>
      </c>
      <c r="E33" s="11" t="s">
        <v>6</v>
      </c>
      <c r="F33" s="11"/>
      <c r="G33" s="33" t="s">
        <v>750</v>
      </c>
      <c r="H33" s="11" t="s">
        <v>19</v>
      </c>
      <c r="I33" s="13" t="s">
        <v>636</v>
      </c>
    </row>
    <row r="34" spans="1:9" s="14" customFormat="1" ht="31.5" x14ac:dyDescent="0.2">
      <c r="A34" s="7">
        <v>32</v>
      </c>
      <c r="B34" s="8" t="s">
        <v>727</v>
      </c>
      <c r="C34" s="9">
        <v>18000</v>
      </c>
      <c r="D34" s="10">
        <f t="shared" si="0"/>
        <v>18000</v>
      </c>
      <c r="E34" s="11" t="s">
        <v>6</v>
      </c>
      <c r="F34" s="11"/>
      <c r="G34" s="13" t="s">
        <v>638</v>
      </c>
      <c r="H34" s="11" t="s">
        <v>19</v>
      </c>
      <c r="I34" s="13" t="s">
        <v>637</v>
      </c>
    </row>
    <row r="35" spans="1:9" s="14" customFormat="1" ht="47.25" x14ac:dyDescent="0.2">
      <c r="A35" s="7">
        <v>33</v>
      </c>
      <c r="B35" s="8" t="s">
        <v>729</v>
      </c>
      <c r="C35" s="9">
        <v>79727.61</v>
      </c>
      <c r="D35" s="10">
        <f t="shared" si="0"/>
        <v>79727.61</v>
      </c>
      <c r="E35" s="11" t="s">
        <v>6</v>
      </c>
      <c r="F35" s="11"/>
      <c r="G35" s="11" t="s">
        <v>730</v>
      </c>
      <c r="H35" s="11" t="s">
        <v>19</v>
      </c>
      <c r="I35" s="13" t="s">
        <v>639</v>
      </c>
    </row>
    <row r="36" spans="1:9" s="14" customFormat="1" ht="31.5" x14ac:dyDescent="0.2">
      <c r="A36" s="7">
        <v>34</v>
      </c>
      <c r="B36" s="8" t="s">
        <v>732</v>
      </c>
      <c r="C36" s="9">
        <v>26750</v>
      </c>
      <c r="D36" s="10">
        <f t="shared" si="0"/>
        <v>26750</v>
      </c>
      <c r="E36" s="11" t="s">
        <v>6</v>
      </c>
      <c r="F36" s="11"/>
      <c r="G36" s="11" t="s">
        <v>731</v>
      </c>
      <c r="H36" s="11" t="s">
        <v>19</v>
      </c>
      <c r="I36" s="13" t="s">
        <v>640</v>
      </c>
    </row>
    <row r="37" spans="1:9" s="14" customFormat="1" ht="31.5" x14ac:dyDescent="0.2">
      <c r="A37" s="7">
        <v>35</v>
      </c>
      <c r="B37" s="8" t="s">
        <v>735</v>
      </c>
      <c r="C37" s="9">
        <v>182100</v>
      </c>
      <c r="D37" s="10">
        <f t="shared" si="0"/>
        <v>182100</v>
      </c>
      <c r="E37" s="11" t="s">
        <v>6</v>
      </c>
      <c r="F37" s="11"/>
      <c r="G37" s="11" t="s">
        <v>733</v>
      </c>
      <c r="H37" s="11" t="s">
        <v>19</v>
      </c>
      <c r="I37" s="13" t="s">
        <v>641</v>
      </c>
    </row>
    <row r="38" spans="1:9" s="14" customFormat="1" ht="31.5" x14ac:dyDescent="0.2">
      <c r="A38" s="7">
        <v>36</v>
      </c>
      <c r="B38" s="8" t="s">
        <v>734</v>
      </c>
      <c r="C38" s="9">
        <v>57000</v>
      </c>
      <c r="D38" s="10">
        <f t="shared" si="0"/>
        <v>57000</v>
      </c>
      <c r="E38" s="11" t="s">
        <v>6</v>
      </c>
      <c r="F38" s="11"/>
      <c r="G38" s="11" t="s">
        <v>736</v>
      </c>
      <c r="H38" s="11" t="s">
        <v>19</v>
      </c>
      <c r="I38" s="13" t="s">
        <v>642</v>
      </c>
    </row>
    <row r="39" spans="1:9" s="14" customFormat="1" ht="31.5" x14ac:dyDescent="0.2">
      <c r="A39" s="7">
        <v>37</v>
      </c>
      <c r="B39" s="8" t="s">
        <v>740</v>
      </c>
      <c r="C39" s="9">
        <v>136000</v>
      </c>
      <c r="D39" s="10">
        <f t="shared" si="0"/>
        <v>136000</v>
      </c>
      <c r="E39" s="11" t="s">
        <v>6</v>
      </c>
      <c r="F39" s="11"/>
      <c r="G39" s="12" t="s">
        <v>741</v>
      </c>
      <c r="H39" s="11" t="s">
        <v>19</v>
      </c>
      <c r="I39" s="13" t="s">
        <v>737</v>
      </c>
    </row>
    <row r="40" spans="1:9" s="14" customFormat="1" ht="31.5" x14ac:dyDescent="0.2">
      <c r="A40" s="7">
        <v>38</v>
      </c>
      <c r="B40" s="8" t="s">
        <v>742</v>
      </c>
      <c r="C40" s="9">
        <v>31000</v>
      </c>
      <c r="D40" s="10">
        <f t="shared" ref="D40" si="1">SUM(C40)</f>
        <v>31000</v>
      </c>
      <c r="E40" s="11" t="s">
        <v>6</v>
      </c>
      <c r="F40" s="11"/>
      <c r="G40" s="12" t="s">
        <v>638</v>
      </c>
      <c r="H40" s="11" t="s">
        <v>19</v>
      </c>
      <c r="I40" s="13" t="s">
        <v>738</v>
      </c>
    </row>
    <row r="41" spans="1:9" s="14" customFormat="1" ht="31.5" x14ac:dyDescent="0.2">
      <c r="A41" s="7">
        <v>39</v>
      </c>
      <c r="B41" s="8" t="s">
        <v>743</v>
      </c>
      <c r="C41" s="9">
        <v>94400</v>
      </c>
      <c r="D41" s="10">
        <f t="shared" si="0"/>
        <v>94400</v>
      </c>
      <c r="E41" s="11" t="s">
        <v>6</v>
      </c>
      <c r="F41" s="11"/>
      <c r="G41" s="12" t="s">
        <v>638</v>
      </c>
      <c r="H41" s="11" t="s">
        <v>19</v>
      </c>
      <c r="I41" s="13" t="s">
        <v>739</v>
      </c>
    </row>
    <row r="42" spans="1:9" x14ac:dyDescent="0.2">
      <c r="B42" s="36" t="s">
        <v>62</v>
      </c>
      <c r="C42" s="37">
        <f>SUM(C3:C41)</f>
        <v>4722631.83</v>
      </c>
      <c r="D42" s="37">
        <f>SUM(D3:D41)</f>
        <v>4501749.83</v>
      </c>
    </row>
  </sheetData>
  <mergeCells count="1">
    <mergeCell ref="A1:I1"/>
  </mergeCells>
  <pageMargins left="0.3611111111111111" right="0.29629629629629628" top="0.29166666666666669" bottom="0.53125" header="0.31496062992125984" footer="0.31496062992125984"/>
  <pageSetup paperSize="9" orientation="landscape" r:id="rId1"/>
  <headerFooter>
    <oddFooter>&amp;R&amp;"TH SarabunIT๙,ธรรมดา"&amp;12&amp;P/&amp;N</oddFooter>
  </headerFooter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view="pageLayout" zoomScale="120" zoomScaleNormal="100" zoomScalePageLayoutView="120" workbookViewId="0">
      <selection activeCell="B7" sqref="B7"/>
    </sheetView>
  </sheetViews>
  <sheetFormatPr defaultColWidth="9" defaultRowHeight="15.75" x14ac:dyDescent="0.2"/>
  <cols>
    <col min="1" max="1" width="4.75" style="40" customWidth="1"/>
    <col min="2" max="2" width="30.5" style="40" customWidth="1"/>
    <col min="3" max="4" width="12" style="65" customWidth="1"/>
    <col min="5" max="5" width="6.25" style="40" customWidth="1"/>
    <col min="6" max="6" width="16.5" style="66" customWidth="1"/>
    <col min="7" max="8" width="17" style="66" customWidth="1"/>
    <col min="9" max="9" width="15.375" style="40" customWidth="1"/>
    <col min="10" max="16384" width="9" style="40"/>
  </cols>
  <sheetData>
    <row r="1" spans="1:9" ht="54" customHeight="1" x14ac:dyDescent="0.2">
      <c r="A1" s="54" t="s">
        <v>164</v>
      </c>
      <c r="B1" s="55"/>
      <c r="C1" s="55"/>
      <c r="D1" s="55"/>
      <c r="E1" s="55"/>
      <c r="F1" s="55"/>
      <c r="G1" s="55"/>
      <c r="H1" s="55"/>
      <c r="I1" s="55"/>
    </row>
    <row r="2" spans="1:9" s="58" customFormat="1" ht="33.75" customHeight="1" x14ac:dyDescent="0.2">
      <c r="A2" s="56" t="s">
        <v>1</v>
      </c>
      <c r="B2" s="56" t="s">
        <v>270</v>
      </c>
      <c r="C2" s="57" t="s">
        <v>51</v>
      </c>
      <c r="D2" s="57" t="s">
        <v>52</v>
      </c>
      <c r="E2" s="56" t="s">
        <v>0</v>
      </c>
      <c r="F2" s="56" t="s">
        <v>2</v>
      </c>
      <c r="G2" s="56" t="s">
        <v>3</v>
      </c>
      <c r="H2" s="56" t="s">
        <v>53</v>
      </c>
      <c r="I2" s="56" t="s">
        <v>63</v>
      </c>
    </row>
    <row r="3" spans="1:9" s="61" customFormat="1" ht="31.5" x14ac:dyDescent="0.2">
      <c r="A3" s="59">
        <v>1</v>
      </c>
      <c r="B3" s="15" t="s">
        <v>43</v>
      </c>
      <c r="C3" s="62">
        <v>34136</v>
      </c>
      <c r="D3" s="51">
        <f t="shared" ref="D3:D12" si="0">SUM(C3)</f>
        <v>34136</v>
      </c>
      <c r="E3" s="12" t="s">
        <v>6</v>
      </c>
      <c r="F3" s="12" t="s">
        <v>4</v>
      </c>
      <c r="G3" s="12" t="s">
        <v>165</v>
      </c>
      <c r="H3" s="12" t="s">
        <v>19</v>
      </c>
      <c r="I3" s="12" t="s">
        <v>166</v>
      </c>
    </row>
    <row r="4" spans="1:9" s="61" customFormat="1" ht="31.5" x14ac:dyDescent="0.2">
      <c r="A4" s="59">
        <v>2</v>
      </c>
      <c r="B4" s="15" t="s">
        <v>424</v>
      </c>
      <c r="C4" s="51">
        <v>33329</v>
      </c>
      <c r="D4" s="51">
        <f t="shared" si="0"/>
        <v>33329</v>
      </c>
      <c r="E4" s="12" t="s">
        <v>6</v>
      </c>
      <c r="F4" s="12" t="s">
        <v>4</v>
      </c>
      <c r="G4" s="12" t="s">
        <v>167</v>
      </c>
      <c r="H4" s="12" t="s">
        <v>19</v>
      </c>
      <c r="I4" s="12" t="s">
        <v>168</v>
      </c>
    </row>
    <row r="5" spans="1:9" s="67" customFormat="1" ht="31.5" x14ac:dyDescent="0.2">
      <c r="A5" s="59">
        <v>3</v>
      </c>
      <c r="B5" s="15" t="s">
        <v>325</v>
      </c>
      <c r="C5" s="51">
        <v>33329</v>
      </c>
      <c r="D5" s="51">
        <f t="shared" si="0"/>
        <v>33329</v>
      </c>
      <c r="E5" s="12" t="s">
        <v>6</v>
      </c>
      <c r="F5" s="12" t="s">
        <v>4</v>
      </c>
      <c r="G5" s="12" t="s">
        <v>169</v>
      </c>
      <c r="H5" s="12" t="s">
        <v>19</v>
      </c>
      <c r="I5" s="12" t="s">
        <v>170</v>
      </c>
    </row>
    <row r="6" spans="1:9" s="61" customFormat="1" ht="31.5" x14ac:dyDescent="0.2">
      <c r="A6" s="59">
        <v>4</v>
      </c>
      <c r="B6" s="15" t="s">
        <v>326</v>
      </c>
      <c r="C6" s="51">
        <v>33329</v>
      </c>
      <c r="D6" s="51">
        <f t="shared" si="0"/>
        <v>33329</v>
      </c>
      <c r="E6" s="12" t="s">
        <v>6</v>
      </c>
      <c r="F6" s="12" t="s">
        <v>4</v>
      </c>
      <c r="G6" s="12" t="s">
        <v>171</v>
      </c>
      <c r="H6" s="12" t="s">
        <v>19</v>
      </c>
      <c r="I6" s="12" t="s">
        <v>172</v>
      </c>
    </row>
    <row r="7" spans="1:9" s="61" customFormat="1" ht="31.5" x14ac:dyDescent="0.2">
      <c r="A7" s="59">
        <v>5</v>
      </c>
      <c r="B7" s="15" t="s">
        <v>327</v>
      </c>
      <c r="C7" s="51">
        <v>33329</v>
      </c>
      <c r="D7" s="51">
        <f t="shared" si="0"/>
        <v>33329</v>
      </c>
      <c r="E7" s="12" t="s">
        <v>6</v>
      </c>
      <c r="F7" s="12" t="s">
        <v>4</v>
      </c>
      <c r="G7" s="12" t="s">
        <v>173</v>
      </c>
      <c r="H7" s="12" t="s">
        <v>19</v>
      </c>
      <c r="I7" s="12" t="s">
        <v>174</v>
      </c>
    </row>
    <row r="8" spans="1:9" s="67" customFormat="1" ht="31.5" x14ac:dyDescent="0.2">
      <c r="A8" s="59">
        <v>6</v>
      </c>
      <c r="B8" s="15" t="s">
        <v>328</v>
      </c>
      <c r="C8" s="51">
        <v>33329</v>
      </c>
      <c r="D8" s="51">
        <f t="shared" si="0"/>
        <v>33329</v>
      </c>
      <c r="E8" s="12" t="s">
        <v>6</v>
      </c>
      <c r="F8" s="12" t="s">
        <v>4</v>
      </c>
      <c r="G8" s="12" t="s">
        <v>175</v>
      </c>
      <c r="H8" s="12" t="s">
        <v>19</v>
      </c>
      <c r="I8" s="12" t="s">
        <v>176</v>
      </c>
    </row>
    <row r="9" spans="1:9" s="61" customFormat="1" ht="31.5" x14ac:dyDescent="0.2">
      <c r="A9" s="59">
        <v>7</v>
      </c>
      <c r="B9" s="15" t="s">
        <v>329</v>
      </c>
      <c r="C9" s="51">
        <v>33329</v>
      </c>
      <c r="D9" s="51">
        <f t="shared" si="0"/>
        <v>33329</v>
      </c>
      <c r="E9" s="12" t="s">
        <v>6</v>
      </c>
      <c r="F9" s="12" t="s">
        <v>4</v>
      </c>
      <c r="G9" s="12" t="s">
        <v>177</v>
      </c>
      <c r="H9" s="12" t="s">
        <v>19</v>
      </c>
      <c r="I9" s="12" t="s">
        <v>178</v>
      </c>
    </row>
    <row r="10" spans="1:9" s="67" customFormat="1" ht="31.5" x14ac:dyDescent="0.2">
      <c r="A10" s="59">
        <v>8</v>
      </c>
      <c r="B10" s="15" t="s">
        <v>330</v>
      </c>
      <c r="C10" s="51">
        <v>33329</v>
      </c>
      <c r="D10" s="51">
        <f t="shared" si="0"/>
        <v>33329</v>
      </c>
      <c r="E10" s="12" t="s">
        <v>6</v>
      </c>
      <c r="F10" s="12" t="s">
        <v>4</v>
      </c>
      <c r="G10" s="12" t="s">
        <v>179</v>
      </c>
      <c r="H10" s="12" t="s">
        <v>19</v>
      </c>
      <c r="I10" s="12" t="s">
        <v>180</v>
      </c>
    </row>
    <row r="11" spans="1:9" s="61" customFormat="1" ht="31.5" x14ac:dyDescent="0.2">
      <c r="A11" s="59">
        <v>9</v>
      </c>
      <c r="B11" s="15" t="s">
        <v>331</v>
      </c>
      <c r="C11" s="51">
        <v>33329</v>
      </c>
      <c r="D11" s="51">
        <f t="shared" si="0"/>
        <v>33329</v>
      </c>
      <c r="E11" s="12" t="s">
        <v>6</v>
      </c>
      <c r="F11" s="12" t="s">
        <v>4</v>
      </c>
      <c r="G11" s="12" t="s">
        <v>181</v>
      </c>
      <c r="H11" s="12" t="s">
        <v>19</v>
      </c>
      <c r="I11" s="12" t="s">
        <v>182</v>
      </c>
    </row>
    <row r="12" spans="1:9" s="61" customFormat="1" ht="31.5" x14ac:dyDescent="0.2">
      <c r="A12" s="59">
        <v>10</v>
      </c>
      <c r="B12" s="15" t="s">
        <v>184</v>
      </c>
      <c r="C12" s="51">
        <v>2150</v>
      </c>
      <c r="D12" s="51">
        <f t="shared" si="0"/>
        <v>2150</v>
      </c>
      <c r="E12" s="12" t="s">
        <v>6</v>
      </c>
      <c r="F12" s="12" t="s">
        <v>4</v>
      </c>
      <c r="G12" s="12" t="s">
        <v>88</v>
      </c>
      <c r="H12" s="12" t="s">
        <v>19</v>
      </c>
      <c r="I12" s="12" t="s">
        <v>183</v>
      </c>
    </row>
    <row r="13" spans="1:9" s="61" customFormat="1" x14ac:dyDescent="0.2">
      <c r="B13" s="53" t="s">
        <v>62</v>
      </c>
      <c r="C13" s="63">
        <f>SUM(C3:C12)</f>
        <v>302918</v>
      </c>
      <c r="D13" s="63">
        <f>SUM(D3:D12)</f>
        <v>302918</v>
      </c>
      <c r="F13" s="64"/>
      <c r="G13" s="64"/>
      <c r="H13" s="64"/>
    </row>
  </sheetData>
  <mergeCells count="1">
    <mergeCell ref="A1:I1"/>
  </mergeCells>
  <pageMargins left="0.3611111111111111" right="0.29629629629629628" top="0.29166666666666669" bottom="0.34722222222222221" header="0.31496062992125984" footer="0.31496062992125984"/>
  <pageSetup paperSize="9" orientation="landscape" r:id="rId1"/>
  <headerFooter>
    <oddFooter>&amp;R&amp;"TH SarabunIT๙,ธรรมดา"&amp;12&amp;P/&amp;N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view="pageLayout" zoomScale="120" zoomScaleNormal="90" zoomScalePageLayoutView="120" workbookViewId="0">
      <selection activeCell="B8" sqref="B8"/>
    </sheetView>
  </sheetViews>
  <sheetFormatPr defaultColWidth="9" defaultRowHeight="15.75" x14ac:dyDescent="0.2"/>
  <cols>
    <col min="1" max="1" width="4.75" style="40" customWidth="1"/>
    <col min="2" max="2" width="31.5" style="40" customWidth="1"/>
    <col min="3" max="4" width="12" style="65" customWidth="1"/>
    <col min="5" max="5" width="6.25" style="40" customWidth="1"/>
    <col min="6" max="6" width="15.25" style="66" customWidth="1"/>
    <col min="7" max="8" width="17" style="66" customWidth="1"/>
    <col min="9" max="9" width="15.375" style="40" customWidth="1"/>
    <col min="10" max="16384" width="9" style="40"/>
  </cols>
  <sheetData>
    <row r="1" spans="1:9" ht="54" customHeight="1" x14ac:dyDescent="0.2">
      <c r="A1" s="54" t="s">
        <v>185</v>
      </c>
      <c r="B1" s="55"/>
      <c r="C1" s="55"/>
      <c r="D1" s="55"/>
      <c r="E1" s="55"/>
      <c r="F1" s="55"/>
      <c r="G1" s="55"/>
      <c r="H1" s="55"/>
      <c r="I1" s="55"/>
    </row>
    <row r="2" spans="1:9" s="58" customFormat="1" ht="33.75" customHeight="1" x14ac:dyDescent="0.2">
      <c r="A2" s="56" t="s">
        <v>1</v>
      </c>
      <c r="B2" s="56" t="s">
        <v>270</v>
      </c>
      <c r="C2" s="57" t="s">
        <v>51</v>
      </c>
      <c r="D2" s="57" t="s">
        <v>52</v>
      </c>
      <c r="E2" s="56" t="s">
        <v>0</v>
      </c>
      <c r="F2" s="56" t="s">
        <v>2</v>
      </c>
      <c r="G2" s="56" t="s">
        <v>3</v>
      </c>
      <c r="H2" s="56" t="s">
        <v>53</v>
      </c>
      <c r="I2" s="56" t="s">
        <v>63</v>
      </c>
    </row>
    <row r="3" spans="1:9" s="61" customFormat="1" ht="31.5" x14ac:dyDescent="0.2">
      <c r="A3" s="59">
        <v>1</v>
      </c>
      <c r="B3" s="15" t="s">
        <v>186</v>
      </c>
      <c r="C3" s="60">
        <v>5000</v>
      </c>
      <c r="D3" s="68">
        <f>C3</f>
        <v>5000</v>
      </c>
      <c r="E3" s="12" t="s">
        <v>6</v>
      </c>
      <c r="F3" s="12" t="s">
        <v>4</v>
      </c>
      <c r="G3" s="12" t="s">
        <v>88</v>
      </c>
      <c r="H3" s="12" t="s">
        <v>5</v>
      </c>
      <c r="I3" s="12" t="s">
        <v>187</v>
      </c>
    </row>
    <row r="4" spans="1:9" s="61" customFormat="1" ht="47.25" x14ac:dyDescent="0.2">
      <c r="A4" s="59">
        <v>2</v>
      </c>
      <c r="B4" s="15" t="s">
        <v>188</v>
      </c>
      <c r="C4" s="60">
        <v>754700</v>
      </c>
      <c r="D4" s="68">
        <f t="shared" ref="D4:D11" si="0">C4</f>
        <v>754700</v>
      </c>
      <c r="E4" s="12" t="s">
        <v>6</v>
      </c>
      <c r="F4" s="12" t="s">
        <v>4</v>
      </c>
      <c r="G4" s="12" t="s">
        <v>65</v>
      </c>
      <c r="H4" s="12" t="s">
        <v>19</v>
      </c>
      <c r="I4" s="12" t="s">
        <v>189</v>
      </c>
    </row>
    <row r="5" spans="1:9" s="61" customFormat="1" ht="31.5" x14ac:dyDescent="0.2">
      <c r="A5" s="59">
        <v>3</v>
      </c>
      <c r="B5" s="15" t="s">
        <v>271</v>
      </c>
      <c r="C5" s="60">
        <v>422296.01</v>
      </c>
      <c r="D5" s="68">
        <f t="shared" si="0"/>
        <v>422296.01</v>
      </c>
      <c r="E5" s="12" t="s">
        <v>6</v>
      </c>
      <c r="F5" s="12" t="s">
        <v>4</v>
      </c>
      <c r="G5" s="12" t="s">
        <v>190</v>
      </c>
      <c r="H5" s="12" t="s">
        <v>82</v>
      </c>
      <c r="I5" s="12" t="s">
        <v>191</v>
      </c>
    </row>
    <row r="6" spans="1:9" s="61" customFormat="1" ht="31.5" x14ac:dyDescent="0.2">
      <c r="A6" s="59">
        <v>4</v>
      </c>
      <c r="B6" s="15" t="s">
        <v>192</v>
      </c>
      <c r="C6" s="60">
        <v>1500</v>
      </c>
      <c r="D6" s="68">
        <f t="shared" ref="D6" si="1">C6</f>
        <v>1500</v>
      </c>
      <c r="E6" s="12" t="s">
        <v>6</v>
      </c>
      <c r="F6" s="12" t="s">
        <v>4</v>
      </c>
      <c r="G6" s="12" t="s">
        <v>22</v>
      </c>
      <c r="H6" s="12" t="s">
        <v>19</v>
      </c>
      <c r="I6" s="12" t="s">
        <v>193</v>
      </c>
    </row>
    <row r="7" spans="1:9" s="61" customFormat="1" ht="31.5" x14ac:dyDescent="0.2">
      <c r="A7" s="59">
        <v>5</v>
      </c>
      <c r="B7" s="8" t="s">
        <v>535</v>
      </c>
      <c r="C7" s="60">
        <v>168646</v>
      </c>
      <c r="D7" s="68">
        <f>C7</f>
        <v>168646</v>
      </c>
      <c r="E7" s="12" t="s">
        <v>6</v>
      </c>
      <c r="F7" s="12" t="s">
        <v>4</v>
      </c>
      <c r="G7" s="12" t="s">
        <v>86</v>
      </c>
      <c r="H7" s="12" t="s">
        <v>19</v>
      </c>
      <c r="I7" s="12" t="s">
        <v>194</v>
      </c>
    </row>
    <row r="8" spans="1:9" s="61" customFormat="1" ht="31.5" x14ac:dyDescent="0.2">
      <c r="A8" s="59">
        <v>6</v>
      </c>
      <c r="B8" s="15" t="s">
        <v>195</v>
      </c>
      <c r="C8" s="60">
        <v>85500</v>
      </c>
      <c r="D8" s="68">
        <f t="shared" ref="D8" si="2">C8</f>
        <v>85500</v>
      </c>
      <c r="E8" s="12" t="s">
        <v>6</v>
      </c>
      <c r="F8" s="12" t="s">
        <v>4</v>
      </c>
      <c r="G8" s="12" t="s">
        <v>196</v>
      </c>
      <c r="H8" s="12" t="s">
        <v>19</v>
      </c>
      <c r="I8" s="12" t="s">
        <v>197</v>
      </c>
    </row>
    <row r="9" spans="1:9" s="61" customFormat="1" ht="31.5" x14ac:dyDescent="0.2">
      <c r="A9" s="59">
        <v>7</v>
      </c>
      <c r="B9" s="15" t="s">
        <v>198</v>
      </c>
      <c r="C9" s="60">
        <v>7400</v>
      </c>
      <c r="D9" s="68">
        <f t="shared" si="0"/>
        <v>7400</v>
      </c>
      <c r="E9" s="12" t="s">
        <v>6</v>
      </c>
      <c r="F9" s="12" t="s">
        <v>4</v>
      </c>
      <c r="G9" s="12" t="s">
        <v>199</v>
      </c>
      <c r="H9" s="12" t="s">
        <v>19</v>
      </c>
      <c r="I9" s="12" t="s">
        <v>200</v>
      </c>
    </row>
    <row r="10" spans="1:9" s="61" customFormat="1" ht="47.25" x14ac:dyDescent="0.2">
      <c r="A10" s="59">
        <v>8</v>
      </c>
      <c r="B10" s="15" t="s">
        <v>272</v>
      </c>
      <c r="C10" s="60">
        <v>14517.76</v>
      </c>
      <c r="D10" s="68">
        <f>C10</f>
        <v>14517.76</v>
      </c>
      <c r="E10" s="12" t="s">
        <v>6</v>
      </c>
      <c r="F10" s="12" t="s">
        <v>4</v>
      </c>
      <c r="G10" s="12" t="s">
        <v>201</v>
      </c>
      <c r="H10" s="12" t="s">
        <v>19</v>
      </c>
      <c r="I10" s="12" t="s">
        <v>202</v>
      </c>
    </row>
    <row r="11" spans="1:9" s="61" customFormat="1" ht="47.25" x14ac:dyDescent="0.2">
      <c r="A11" s="59">
        <v>9</v>
      </c>
      <c r="B11" s="15" t="s">
        <v>203</v>
      </c>
      <c r="C11" s="60">
        <v>91300</v>
      </c>
      <c r="D11" s="68">
        <f t="shared" si="0"/>
        <v>91300</v>
      </c>
      <c r="E11" s="12" t="s">
        <v>6</v>
      </c>
      <c r="F11" s="12" t="s">
        <v>4</v>
      </c>
      <c r="G11" s="12" t="s">
        <v>97</v>
      </c>
      <c r="H11" s="12" t="s">
        <v>19</v>
      </c>
      <c r="I11" s="12" t="s">
        <v>204</v>
      </c>
    </row>
    <row r="12" spans="1:9" s="61" customFormat="1" x14ac:dyDescent="0.2">
      <c r="B12" s="53" t="s">
        <v>62</v>
      </c>
      <c r="C12" s="63">
        <f>SUM(C3:C11)</f>
        <v>1550859.77</v>
      </c>
      <c r="D12" s="63">
        <f>SUM(D3:D11)</f>
        <v>1550859.77</v>
      </c>
      <c r="F12" s="64"/>
      <c r="G12" s="64"/>
      <c r="H12" s="64"/>
    </row>
  </sheetData>
  <mergeCells count="1">
    <mergeCell ref="A1:I1"/>
  </mergeCells>
  <pageMargins left="0.3611111111111111" right="0.29629629629629628" top="0.29166666666666669" bottom="0.34722222222222221" header="0.31496062992125984" footer="0.31496062992125984"/>
  <pageSetup paperSize="9" orientation="landscape" r:id="rId1"/>
  <headerFooter>
    <oddFooter>&amp;R&amp;"TH SarabunIT๙,ธรรมดา"&amp;12&amp;P/&amp;N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view="pageLayout" zoomScale="120" zoomScaleNormal="100" zoomScalePageLayoutView="120" workbookViewId="0">
      <selection activeCell="B5" sqref="B5"/>
    </sheetView>
  </sheetViews>
  <sheetFormatPr defaultColWidth="9" defaultRowHeight="15.75" x14ac:dyDescent="0.2"/>
  <cols>
    <col min="1" max="1" width="4.75" style="3" customWidth="1"/>
    <col min="2" max="2" width="28.5" style="3" bestFit="1" customWidth="1"/>
    <col min="3" max="4" width="12" style="21" customWidth="1"/>
    <col min="5" max="5" width="6.25" style="3" customWidth="1"/>
    <col min="6" max="6" width="15.125" style="22" customWidth="1"/>
    <col min="7" max="7" width="17.125" style="22" bestFit="1" customWidth="1"/>
    <col min="8" max="8" width="17" style="22" customWidth="1"/>
    <col min="9" max="9" width="15.375" style="3" customWidth="1"/>
    <col min="10" max="16384" width="9" style="3"/>
  </cols>
  <sheetData>
    <row r="1" spans="1:9" ht="54" customHeight="1" x14ac:dyDescent="0.2">
      <c r="A1" s="1" t="s">
        <v>205</v>
      </c>
      <c r="B1" s="2"/>
      <c r="C1" s="2"/>
      <c r="D1" s="2"/>
      <c r="E1" s="2"/>
      <c r="F1" s="2"/>
      <c r="G1" s="2"/>
      <c r="H1" s="2"/>
      <c r="I1" s="2"/>
    </row>
    <row r="2" spans="1:9" s="6" customFormat="1" ht="33.75" customHeight="1" x14ac:dyDescent="0.2">
      <c r="A2" s="4" t="s">
        <v>1</v>
      </c>
      <c r="B2" s="4" t="s">
        <v>270</v>
      </c>
      <c r="C2" s="5" t="s">
        <v>51</v>
      </c>
      <c r="D2" s="5" t="s">
        <v>52</v>
      </c>
      <c r="E2" s="4" t="s">
        <v>0</v>
      </c>
      <c r="F2" s="4" t="s">
        <v>2</v>
      </c>
      <c r="G2" s="4" t="s">
        <v>3</v>
      </c>
      <c r="H2" s="4" t="s">
        <v>53</v>
      </c>
      <c r="I2" s="4" t="s">
        <v>63</v>
      </c>
    </row>
    <row r="3" spans="1:9" s="14" customFormat="1" ht="31.5" x14ac:dyDescent="0.2">
      <c r="A3" s="7">
        <v>1</v>
      </c>
      <c r="B3" s="8" t="s">
        <v>206</v>
      </c>
      <c r="C3" s="9">
        <v>34950</v>
      </c>
      <c r="D3" s="10">
        <f t="shared" ref="D3:D11" si="0">SUM(C3)</f>
        <v>34950</v>
      </c>
      <c r="E3" s="11" t="s">
        <v>6</v>
      </c>
      <c r="F3" s="11" t="s">
        <v>4</v>
      </c>
      <c r="G3" s="12" t="s">
        <v>84</v>
      </c>
      <c r="H3" s="11" t="s">
        <v>207</v>
      </c>
      <c r="I3" s="13" t="s">
        <v>208</v>
      </c>
    </row>
    <row r="4" spans="1:9" s="14" customFormat="1" ht="31.5" x14ac:dyDescent="0.2">
      <c r="A4" s="7">
        <v>2</v>
      </c>
      <c r="B4" s="8" t="s">
        <v>209</v>
      </c>
      <c r="C4" s="9">
        <v>96000</v>
      </c>
      <c r="D4" s="10">
        <f t="shared" si="0"/>
        <v>96000</v>
      </c>
      <c r="E4" s="11" t="s">
        <v>6</v>
      </c>
      <c r="F4" s="11" t="s">
        <v>4</v>
      </c>
      <c r="G4" s="12" t="s">
        <v>86</v>
      </c>
      <c r="H4" s="11" t="s">
        <v>19</v>
      </c>
      <c r="I4" s="13" t="s">
        <v>210</v>
      </c>
    </row>
    <row r="5" spans="1:9" s="14" customFormat="1" ht="47.25" x14ac:dyDescent="0.2">
      <c r="A5" s="7">
        <v>3</v>
      </c>
      <c r="B5" s="15" t="s">
        <v>273</v>
      </c>
      <c r="C5" s="9">
        <v>5364.98</v>
      </c>
      <c r="D5" s="10">
        <f>SUM(C5)</f>
        <v>5364.98</v>
      </c>
      <c r="E5" s="11" t="s">
        <v>6</v>
      </c>
      <c r="F5" s="11" t="s">
        <v>4</v>
      </c>
      <c r="G5" s="12" t="s">
        <v>75</v>
      </c>
      <c r="H5" s="11" t="s">
        <v>5</v>
      </c>
      <c r="I5" s="13" t="s">
        <v>211</v>
      </c>
    </row>
    <row r="6" spans="1:9" s="14" customFormat="1" ht="31.5" x14ac:dyDescent="0.2">
      <c r="A6" s="7">
        <v>4</v>
      </c>
      <c r="B6" s="16" t="s">
        <v>212</v>
      </c>
      <c r="C6" s="9">
        <v>14300</v>
      </c>
      <c r="D6" s="10">
        <f>SUM(C6)</f>
        <v>14300</v>
      </c>
      <c r="E6" s="11" t="s">
        <v>6</v>
      </c>
      <c r="F6" s="11" t="s">
        <v>4</v>
      </c>
      <c r="G6" s="12" t="s">
        <v>85</v>
      </c>
      <c r="H6" s="11" t="s">
        <v>19</v>
      </c>
      <c r="I6" s="13" t="s">
        <v>213</v>
      </c>
    </row>
    <row r="7" spans="1:9" s="14" customFormat="1" ht="47.25" x14ac:dyDescent="0.2">
      <c r="A7" s="7">
        <v>5</v>
      </c>
      <c r="B7" s="15" t="s">
        <v>439</v>
      </c>
      <c r="C7" s="9">
        <v>14878.35</v>
      </c>
      <c r="D7" s="10">
        <f t="shared" si="0"/>
        <v>14878.35</v>
      </c>
      <c r="E7" s="11" t="s">
        <v>6</v>
      </c>
      <c r="F7" s="11" t="s">
        <v>4</v>
      </c>
      <c r="G7" s="12" t="s">
        <v>75</v>
      </c>
      <c r="H7" s="11" t="s">
        <v>5</v>
      </c>
      <c r="I7" s="13" t="s">
        <v>214</v>
      </c>
    </row>
    <row r="8" spans="1:9" s="14" customFormat="1" ht="47.25" x14ac:dyDescent="0.2">
      <c r="A8" s="7">
        <v>6</v>
      </c>
      <c r="B8" s="15" t="s">
        <v>274</v>
      </c>
      <c r="C8" s="9">
        <v>27230.97</v>
      </c>
      <c r="D8" s="10">
        <f t="shared" si="0"/>
        <v>27230.97</v>
      </c>
      <c r="E8" s="11" t="s">
        <v>6</v>
      </c>
      <c r="F8" s="11" t="s">
        <v>4</v>
      </c>
      <c r="G8" s="12" t="s">
        <v>75</v>
      </c>
      <c r="H8" s="11" t="s">
        <v>5</v>
      </c>
      <c r="I8" s="13" t="s">
        <v>215</v>
      </c>
    </row>
    <row r="9" spans="1:9" s="14" customFormat="1" ht="31.5" x14ac:dyDescent="0.2">
      <c r="A9" s="7">
        <v>7</v>
      </c>
      <c r="B9" s="15" t="s">
        <v>216</v>
      </c>
      <c r="C9" s="9">
        <v>14500</v>
      </c>
      <c r="D9" s="10">
        <f t="shared" si="0"/>
        <v>14500</v>
      </c>
      <c r="E9" s="11" t="s">
        <v>6</v>
      </c>
      <c r="F9" s="11" t="s">
        <v>4</v>
      </c>
      <c r="G9" s="13" t="s">
        <v>217</v>
      </c>
      <c r="H9" s="11" t="s">
        <v>5</v>
      </c>
      <c r="I9" s="13" t="s">
        <v>218</v>
      </c>
    </row>
    <row r="10" spans="1:9" s="14" customFormat="1" ht="31.5" x14ac:dyDescent="0.2">
      <c r="A10" s="7">
        <v>8</v>
      </c>
      <c r="B10" s="17" t="s">
        <v>219</v>
      </c>
      <c r="C10" s="9">
        <v>4500</v>
      </c>
      <c r="D10" s="10">
        <f t="shared" si="0"/>
        <v>4500</v>
      </c>
      <c r="E10" s="11" t="s">
        <v>6</v>
      </c>
      <c r="F10" s="11" t="s">
        <v>4</v>
      </c>
      <c r="G10" s="13" t="s">
        <v>293</v>
      </c>
      <c r="H10" s="11" t="s">
        <v>19</v>
      </c>
      <c r="I10" s="13" t="s">
        <v>221</v>
      </c>
    </row>
    <row r="11" spans="1:9" s="14" customFormat="1" ht="31.5" x14ac:dyDescent="0.2">
      <c r="A11" s="7">
        <v>9</v>
      </c>
      <c r="B11" s="15" t="s">
        <v>222</v>
      </c>
      <c r="C11" s="9">
        <v>5900</v>
      </c>
      <c r="D11" s="10">
        <f t="shared" si="0"/>
        <v>5900</v>
      </c>
      <c r="E11" s="11" t="s">
        <v>6</v>
      </c>
      <c r="F11" s="11" t="s">
        <v>4</v>
      </c>
      <c r="G11" s="12" t="s">
        <v>223</v>
      </c>
      <c r="H11" s="11" t="s">
        <v>19</v>
      </c>
      <c r="I11" s="13" t="s">
        <v>224</v>
      </c>
    </row>
    <row r="12" spans="1:9" s="14" customFormat="1" x14ac:dyDescent="0.2">
      <c r="B12" s="18" t="s">
        <v>62</v>
      </c>
      <c r="C12" s="19">
        <f>SUM(C3:C11)</f>
        <v>217624.30000000002</v>
      </c>
      <c r="D12" s="19">
        <f>SUM(D3:D11)</f>
        <v>217624.30000000002</v>
      </c>
      <c r="F12" s="20"/>
      <c r="G12" s="20"/>
      <c r="H12" s="20"/>
    </row>
  </sheetData>
  <mergeCells count="1">
    <mergeCell ref="A1:I1"/>
  </mergeCells>
  <pageMargins left="0.3611111111111111" right="0.29629629629629628" top="0.29166666666666669" bottom="0.34722222222222221" header="0.31496062992125984" footer="0.31496062992125984"/>
  <pageSetup paperSize="9" orientation="landscape" r:id="rId1"/>
  <headerFooter>
    <oddFooter>&amp;R&amp;"TH SarabunIT๙,ธรรมดา"&amp;12&amp;P/&amp;N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Layout" zoomScale="90" zoomScaleNormal="90" zoomScalePageLayoutView="90" workbookViewId="0">
      <selection activeCell="B31" sqref="B31"/>
    </sheetView>
  </sheetViews>
  <sheetFormatPr defaultColWidth="9" defaultRowHeight="15.75" x14ac:dyDescent="0.2"/>
  <cols>
    <col min="1" max="1" width="4.75" style="3" customWidth="1"/>
    <col min="2" max="2" width="28.25" style="3" bestFit="1" customWidth="1"/>
    <col min="3" max="4" width="12" style="21" customWidth="1"/>
    <col min="5" max="5" width="6.25" style="3" customWidth="1"/>
    <col min="6" max="6" width="16.375" style="22" customWidth="1"/>
    <col min="7" max="8" width="17" style="22" customWidth="1"/>
    <col min="9" max="9" width="15.375" style="3" customWidth="1"/>
    <col min="10" max="16384" width="9" style="3"/>
  </cols>
  <sheetData>
    <row r="1" spans="1:9" ht="54" customHeight="1" x14ac:dyDescent="0.2">
      <c r="A1" s="1" t="s">
        <v>225</v>
      </c>
      <c r="B1" s="2"/>
      <c r="C1" s="2"/>
      <c r="D1" s="2"/>
      <c r="E1" s="2"/>
      <c r="F1" s="2"/>
      <c r="G1" s="2"/>
      <c r="H1" s="2"/>
      <c r="I1" s="2"/>
    </row>
    <row r="2" spans="1:9" s="6" customFormat="1" ht="33.75" customHeight="1" x14ac:dyDescent="0.2">
      <c r="A2" s="4" t="s">
        <v>1</v>
      </c>
      <c r="B2" s="4" t="s">
        <v>270</v>
      </c>
      <c r="C2" s="5" t="s">
        <v>51</v>
      </c>
      <c r="D2" s="5" t="s">
        <v>52</v>
      </c>
      <c r="E2" s="4" t="s">
        <v>0</v>
      </c>
      <c r="F2" s="4" t="s">
        <v>2</v>
      </c>
      <c r="G2" s="4" t="s">
        <v>3</v>
      </c>
      <c r="H2" s="4" t="s">
        <v>53</v>
      </c>
      <c r="I2" s="4" t="s">
        <v>63</v>
      </c>
    </row>
    <row r="3" spans="1:9" s="14" customFormat="1" ht="31.5" x14ac:dyDescent="0.2">
      <c r="A3" s="7">
        <v>1</v>
      </c>
      <c r="B3" s="15" t="s">
        <v>269</v>
      </c>
      <c r="C3" s="9">
        <v>19600</v>
      </c>
      <c r="D3" s="10">
        <f>C3</f>
        <v>19600</v>
      </c>
      <c r="E3" s="11" t="s">
        <v>6</v>
      </c>
      <c r="F3" s="11" t="s">
        <v>4</v>
      </c>
      <c r="G3" s="11" t="s">
        <v>227</v>
      </c>
      <c r="H3" s="11" t="s">
        <v>5</v>
      </c>
      <c r="I3" s="13" t="s">
        <v>232</v>
      </c>
    </row>
    <row r="4" spans="1:9" s="14" customFormat="1" ht="63" x14ac:dyDescent="0.2">
      <c r="A4" s="7">
        <v>2</v>
      </c>
      <c r="B4" s="15" t="s">
        <v>226</v>
      </c>
      <c r="C4" s="9">
        <v>24165</v>
      </c>
      <c r="D4" s="10">
        <f t="shared" ref="D4:D22" si="0">C4</f>
        <v>24165</v>
      </c>
      <c r="E4" s="11" t="s">
        <v>6</v>
      </c>
      <c r="F4" s="11" t="s">
        <v>4</v>
      </c>
      <c r="G4" s="12" t="s">
        <v>65</v>
      </c>
      <c r="H4" s="12" t="s">
        <v>19</v>
      </c>
      <c r="I4" s="13" t="s">
        <v>233</v>
      </c>
    </row>
    <row r="5" spans="1:9" s="14" customFormat="1" ht="31.5" x14ac:dyDescent="0.2">
      <c r="A5" s="7">
        <v>3</v>
      </c>
      <c r="B5" s="16" t="s">
        <v>228</v>
      </c>
      <c r="C5" s="9">
        <v>1250</v>
      </c>
      <c r="D5" s="10">
        <f t="shared" si="0"/>
        <v>1250</v>
      </c>
      <c r="E5" s="11" t="s">
        <v>6</v>
      </c>
      <c r="F5" s="11" t="s">
        <v>4</v>
      </c>
      <c r="G5" s="12" t="s">
        <v>22</v>
      </c>
      <c r="H5" s="12" t="s">
        <v>5</v>
      </c>
      <c r="I5" s="13" t="s">
        <v>234</v>
      </c>
    </row>
    <row r="6" spans="1:9" s="14" customFormat="1" ht="31.5" x14ac:dyDescent="0.2">
      <c r="A6" s="7">
        <v>4</v>
      </c>
      <c r="B6" s="16" t="s">
        <v>231</v>
      </c>
      <c r="C6" s="9">
        <v>32000</v>
      </c>
      <c r="D6" s="10">
        <f t="shared" si="0"/>
        <v>32000</v>
      </c>
      <c r="E6" s="11" t="s">
        <v>6</v>
      </c>
      <c r="F6" s="11" t="s">
        <v>4</v>
      </c>
      <c r="G6" s="12" t="s">
        <v>86</v>
      </c>
      <c r="H6" s="12" t="s">
        <v>19</v>
      </c>
      <c r="I6" s="13" t="s">
        <v>235</v>
      </c>
    </row>
    <row r="7" spans="1:9" s="14" customFormat="1" ht="31.5" x14ac:dyDescent="0.2">
      <c r="A7" s="7">
        <v>5</v>
      </c>
      <c r="B7" s="16" t="s">
        <v>229</v>
      </c>
      <c r="C7" s="9">
        <v>67500</v>
      </c>
      <c r="D7" s="10">
        <f t="shared" si="0"/>
        <v>67500</v>
      </c>
      <c r="E7" s="11" t="s">
        <v>6</v>
      </c>
      <c r="F7" s="11" t="s">
        <v>4</v>
      </c>
      <c r="G7" s="12" t="s">
        <v>22</v>
      </c>
      <c r="H7" s="12" t="s">
        <v>19</v>
      </c>
      <c r="I7" s="13" t="s">
        <v>236</v>
      </c>
    </row>
    <row r="8" spans="1:9" s="14" customFormat="1" ht="31.5" x14ac:dyDescent="0.2">
      <c r="A8" s="7">
        <v>6</v>
      </c>
      <c r="B8" s="16" t="s">
        <v>230</v>
      </c>
      <c r="C8" s="9">
        <v>67500</v>
      </c>
      <c r="D8" s="10">
        <f t="shared" si="0"/>
        <v>67500</v>
      </c>
      <c r="E8" s="11" t="s">
        <v>6</v>
      </c>
      <c r="F8" s="11" t="s">
        <v>4</v>
      </c>
      <c r="G8" s="12" t="s">
        <v>22</v>
      </c>
      <c r="H8" s="12" t="s">
        <v>19</v>
      </c>
      <c r="I8" s="13" t="s">
        <v>237</v>
      </c>
    </row>
    <row r="9" spans="1:9" s="14" customFormat="1" ht="31.5" x14ac:dyDescent="0.2">
      <c r="A9" s="7">
        <v>7</v>
      </c>
      <c r="B9" s="16" t="s">
        <v>243</v>
      </c>
      <c r="C9" s="9">
        <v>3900</v>
      </c>
      <c r="D9" s="10">
        <f t="shared" si="0"/>
        <v>3900</v>
      </c>
      <c r="E9" s="11" t="s">
        <v>6</v>
      </c>
      <c r="F9" s="11" t="s">
        <v>4</v>
      </c>
      <c r="G9" s="12" t="s">
        <v>86</v>
      </c>
      <c r="H9" s="12" t="s">
        <v>19</v>
      </c>
      <c r="I9" s="13" t="s">
        <v>238</v>
      </c>
    </row>
    <row r="10" spans="1:9" s="14" customFormat="1" ht="31.5" x14ac:dyDescent="0.2">
      <c r="A10" s="7">
        <v>8</v>
      </c>
      <c r="B10" s="16" t="s">
        <v>244</v>
      </c>
      <c r="C10" s="9">
        <v>18190</v>
      </c>
      <c r="D10" s="10">
        <f t="shared" si="0"/>
        <v>18190</v>
      </c>
      <c r="E10" s="11" t="s">
        <v>6</v>
      </c>
      <c r="F10" s="11" t="s">
        <v>4</v>
      </c>
      <c r="G10" s="13" t="s">
        <v>245</v>
      </c>
      <c r="H10" s="12" t="s">
        <v>19</v>
      </c>
      <c r="I10" s="13" t="s">
        <v>239</v>
      </c>
    </row>
    <row r="11" spans="1:9" s="14" customFormat="1" ht="31.5" x14ac:dyDescent="0.2">
      <c r="A11" s="7">
        <v>9</v>
      </c>
      <c r="B11" s="16" t="s">
        <v>246</v>
      </c>
      <c r="C11" s="9">
        <v>6120</v>
      </c>
      <c r="D11" s="10">
        <f t="shared" si="0"/>
        <v>6120</v>
      </c>
      <c r="E11" s="11" t="s">
        <v>6</v>
      </c>
      <c r="F11" s="11" t="s">
        <v>4</v>
      </c>
      <c r="G11" s="13" t="s">
        <v>293</v>
      </c>
      <c r="H11" s="12" t="s">
        <v>19</v>
      </c>
      <c r="I11" s="13" t="s">
        <v>240</v>
      </c>
    </row>
    <row r="12" spans="1:9" s="14" customFormat="1" ht="31.5" x14ac:dyDescent="0.2">
      <c r="A12" s="7">
        <v>10</v>
      </c>
      <c r="B12" s="16" t="s">
        <v>302</v>
      </c>
      <c r="C12" s="9">
        <v>7980</v>
      </c>
      <c r="D12" s="10">
        <f t="shared" si="0"/>
        <v>7980</v>
      </c>
      <c r="E12" s="11" t="s">
        <v>6</v>
      </c>
      <c r="F12" s="11" t="s">
        <v>4</v>
      </c>
      <c r="G12" s="13" t="s">
        <v>293</v>
      </c>
      <c r="H12" s="12" t="s">
        <v>19</v>
      </c>
      <c r="I12" s="13" t="s">
        <v>241</v>
      </c>
    </row>
    <row r="13" spans="1:9" s="14" customFormat="1" ht="31.5" x14ac:dyDescent="0.2">
      <c r="A13" s="7">
        <v>11</v>
      </c>
      <c r="B13" s="8" t="s">
        <v>247</v>
      </c>
      <c r="C13" s="9">
        <v>100000</v>
      </c>
      <c r="D13" s="10">
        <f t="shared" si="0"/>
        <v>100000</v>
      </c>
      <c r="E13" s="11" t="s">
        <v>6</v>
      </c>
      <c r="F13" s="11" t="s">
        <v>4</v>
      </c>
      <c r="G13" s="12" t="s">
        <v>86</v>
      </c>
      <c r="H13" s="12" t="s">
        <v>19</v>
      </c>
      <c r="I13" s="13" t="s">
        <v>242</v>
      </c>
    </row>
    <row r="14" spans="1:9" s="14" customFormat="1" ht="31.5" x14ac:dyDescent="0.2">
      <c r="A14" s="7">
        <v>12</v>
      </c>
      <c r="B14" s="16" t="s">
        <v>257</v>
      </c>
      <c r="C14" s="9">
        <v>14000</v>
      </c>
      <c r="D14" s="10">
        <f t="shared" si="0"/>
        <v>14000</v>
      </c>
      <c r="E14" s="11" t="s">
        <v>6</v>
      </c>
      <c r="F14" s="11" t="s">
        <v>4</v>
      </c>
      <c r="G14" s="13" t="s">
        <v>220</v>
      </c>
      <c r="H14" s="12" t="s">
        <v>19</v>
      </c>
      <c r="I14" s="13" t="s">
        <v>248</v>
      </c>
    </row>
    <row r="15" spans="1:9" s="14" customFormat="1" ht="31.5" x14ac:dyDescent="0.2">
      <c r="A15" s="7">
        <v>13</v>
      </c>
      <c r="B15" s="16" t="s">
        <v>258</v>
      </c>
      <c r="C15" s="9">
        <v>29500</v>
      </c>
      <c r="D15" s="10">
        <f t="shared" si="0"/>
        <v>29500</v>
      </c>
      <c r="E15" s="11" t="s">
        <v>6</v>
      </c>
      <c r="F15" s="11" t="s">
        <v>4</v>
      </c>
      <c r="G15" s="11" t="s">
        <v>259</v>
      </c>
      <c r="H15" s="12" t="s">
        <v>19</v>
      </c>
      <c r="I15" s="13" t="s">
        <v>249</v>
      </c>
    </row>
    <row r="16" spans="1:9" s="14" customFormat="1" ht="31.5" x14ac:dyDescent="0.2">
      <c r="A16" s="7">
        <v>14</v>
      </c>
      <c r="B16" s="16" t="s">
        <v>260</v>
      </c>
      <c r="C16" s="9">
        <v>33700</v>
      </c>
      <c r="D16" s="10">
        <f t="shared" si="0"/>
        <v>33700</v>
      </c>
      <c r="E16" s="11" t="s">
        <v>6</v>
      </c>
      <c r="F16" s="11" t="s">
        <v>4</v>
      </c>
      <c r="G16" s="11" t="s">
        <v>259</v>
      </c>
      <c r="H16" s="12" t="s">
        <v>19</v>
      </c>
      <c r="I16" s="13" t="s">
        <v>250</v>
      </c>
    </row>
    <row r="17" spans="1:9" s="14" customFormat="1" ht="31.5" x14ac:dyDescent="0.2">
      <c r="A17" s="7">
        <v>15</v>
      </c>
      <c r="B17" s="16" t="s">
        <v>261</v>
      </c>
      <c r="C17" s="9">
        <v>37800</v>
      </c>
      <c r="D17" s="10">
        <f t="shared" si="0"/>
        <v>37800</v>
      </c>
      <c r="E17" s="11" t="s">
        <v>6</v>
      </c>
      <c r="F17" s="11" t="s">
        <v>4</v>
      </c>
      <c r="G17" s="11" t="s">
        <v>259</v>
      </c>
      <c r="H17" s="12" t="s">
        <v>19</v>
      </c>
      <c r="I17" s="13" t="s">
        <v>251</v>
      </c>
    </row>
    <row r="18" spans="1:9" s="14" customFormat="1" ht="31.5" x14ac:dyDescent="0.2">
      <c r="A18" s="7">
        <v>16</v>
      </c>
      <c r="B18" s="16" t="s">
        <v>262</v>
      </c>
      <c r="C18" s="9">
        <v>11500</v>
      </c>
      <c r="D18" s="10">
        <f t="shared" si="0"/>
        <v>11500</v>
      </c>
      <c r="E18" s="11" t="s">
        <v>6</v>
      </c>
      <c r="F18" s="11" t="s">
        <v>4</v>
      </c>
      <c r="G18" s="11" t="s">
        <v>259</v>
      </c>
      <c r="H18" s="12" t="s">
        <v>19</v>
      </c>
      <c r="I18" s="13" t="s">
        <v>252</v>
      </c>
    </row>
    <row r="19" spans="1:9" s="14" customFormat="1" ht="31.5" x14ac:dyDescent="0.2">
      <c r="A19" s="7">
        <v>17</v>
      </c>
      <c r="B19" s="16" t="s">
        <v>263</v>
      </c>
      <c r="C19" s="9">
        <v>28350</v>
      </c>
      <c r="D19" s="10">
        <f t="shared" si="0"/>
        <v>28350</v>
      </c>
      <c r="E19" s="11" t="s">
        <v>6</v>
      </c>
      <c r="F19" s="11" t="s">
        <v>4</v>
      </c>
      <c r="G19" s="13" t="s">
        <v>264</v>
      </c>
      <c r="H19" s="12" t="s">
        <v>19</v>
      </c>
      <c r="I19" s="13" t="s">
        <v>253</v>
      </c>
    </row>
    <row r="20" spans="1:9" s="14" customFormat="1" ht="31.5" x14ac:dyDescent="0.2">
      <c r="A20" s="7">
        <v>18</v>
      </c>
      <c r="B20" s="16" t="s">
        <v>267</v>
      </c>
      <c r="C20" s="9">
        <v>21000</v>
      </c>
      <c r="D20" s="10">
        <f t="shared" si="0"/>
        <v>21000</v>
      </c>
      <c r="E20" s="11" t="s">
        <v>6</v>
      </c>
      <c r="F20" s="11" t="s">
        <v>4</v>
      </c>
      <c r="G20" s="11" t="s">
        <v>265</v>
      </c>
      <c r="H20" s="12" t="s">
        <v>19</v>
      </c>
      <c r="I20" s="13" t="s">
        <v>254</v>
      </c>
    </row>
    <row r="21" spans="1:9" s="14" customFormat="1" ht="31.5" x14ac:dyDescent="0.2">
      <c r="A21" s="7">
        <v>19</v>
      </c>
      <c r="B21" s="16" t="s">
        <v>266</v>
      </c>
      <c r="C21" s="9">
        <v>32300</v>
      </c>
      <c r="D21" s="10">
        <f t="shared" si="0"/>
        <v>32300</v>
      </c>
      <c r="E21" s="11" t="s">
        <v>6</v>
      </c>
      <c r="F21" s="11" t="s">
        <v>4</v>
      </c>
      <c r="G21" s="11" t="s">
        <v>259</v>
      </c>
      <c r="H21" s="12" t="s">
        <v>19</v>
      </c>
      <c r="I21" s="13" t="s">
        <v>255</v>
      </c>
    </row>
    <row r="22" spans="1:9" s="14" customFormat="1" ht="31.5" x14ac:dyDescent="0.2">
      <c r="A22" s="7">
        <v>20</v>
      </c>
      <c r="B22" s="16" t="s">
        <v>268</v>
      </c>
      <c r="C22" s="9">
        <v>8500</v>
      </c>
      <c r="D22" s="10">
        <f t="shared" si="0"/>
        <v>8500</v>
      </c>
      <c r="E22" s="11" t="s">
        <v>6</v>
      </c>
      <c r="F22" s="11" t="s">
        <v>4</v>
      </c>
      <c r="G22" s="11" t="s">
        <v>259</v>
      </c>
      <c r="H22" s="12" t="s">
        <v>19</v>
      </c>
      <c r="I22" s="13" t="s">
        <v>256</v>
      </c>
    </row>
    <row r="23" spans="1:9" s="14" customFormat="1" x14ac:dyDescent="0.2">
      <c r="B23" s="18" t="s">
        <v>62</v>
      </c>
      <c r="C23" s="19">
        <f>SUM(C3:C22)</f>
        <v>564855</v>
      </c>
      <c r="D23" s="19">
        <f>SUM(D3:D22)</f>
        <v>564855</v>
      </c>
      <c r="F23" s="20"/>
      <c r="G23" s="20"/>
      <c r="H23" s="20"/>
    </row>
  </sheetData>
  <mergeCells count="1">
    <mergeCell ref="A1:I1"/>
  </mergeCells>
  <pageMargins left="0.3611111111111111" right="0.29629629629629628" top="0.29166666666666669" bottom="0.34722222222222221" header="0.31496062992125984" footer="0.31496062992125984"/>
  <pageSetup paperSize="9" orientation="landscape" r:id="rId1"/>
  <headerFooter>
    <oddFooter>&amp;R&amp;"TH SarabunIT๙,ธรรมดา"&amp;12&amp;P/&amp;N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Layout" zoomScale="90" zoomScaleNormal="110" zoomScalePageLayoutView="90" workbookViewId="0">
      <selection activeCell="G56" sqref="G56"/>
    </sheetView>
  </sheetViews>
  <sheetFormatPr defaultColWidth="9" defaultRowHeight="15.75" x14ac:dyDescent="0.2"/>
  <cols>
    <col min="1" max="1" width="4.75" style="40" customWidth="1"/>
    <col min="2" max="2" width="31.75" style="40" customWidth="1"/>
    <col min="3" max="4" width="12" style="65" customWidth="1"/>
    <col min="5" max="5" width="6.25" style="66" customWidth="1"/>
    <col min="6" max="6" width="16.375" style="66" customWidth="1"/>
    <col min="7" max="7" width="16" style="66" bestFit="1" customWidth="1"/>
    <col min="8" max="8" width="16.875" style="66" customWidth="1"/>
    <col min="9" max="9" width="15.375" style="66" customWidth="1"/>
    <col min="10" max="16384" width="9" style="40"/>
  </cols>
  <sheetData>
    <row r="1" spans="1:9" s="61" customFormat="1" ht="54" customHeight="1" x14ac:dyDescent="0.2">
      <c r="A1" s="54" t="s">
        <v>310</v>
      </c>
      <c r="B1" s="55"/>
      <c r="C1" s="55"/>
      <c r="D1" s="55"/>
      <c r="E1" s="55"/>
      <c r="F1" s="55"/>
      <c r="G1" s="55"/>
      <c r="H1" s="55"/>
      <c r="I1" s="55"/>
    </row>
    <row r="2" spans="1:9" s="58" customFormat="1" ht="33.75" customHeight="1" x14ac:dyDescent="0.2">
      <c r="A2" s="56" t="s">
        <v>1</v>
      </c>
      <c r="B2" s="56" t="s">
        <v>270</v>
      </c>
      <c r="C2" s="57" t="s">
        <v>51</v>
      </c>
      <c r="D2" s="57" t="s">
        <v>52</v>
      </c>
      <c r="E2" s="56" t="s">
        <v>0</v>
      </c>
      <c r="F2" s="56" t="s">
        <v>2</v>
      </c>
      <c r="G2" s="56" t="s">
        <v>3</v>
      </c>
      <c r="H2" s="56" t="s">
        <v>53</v>
      </c>
      <c r="I2" s="56" t="s">
        <v>63</v>
      </c>
    </row>
    <row r="3" spans="1:9" s="58" customFormat="1" ht="63" x14ac:dyDescent="0.2">
      <c r="A3" s="12">
        <v>1</v>
      </c>
      <c r="B3" s="15" t="s">
        <v>276</v>
      </c>
      <c r="C3" s="60">
        <v>1860000</v>
      </c>
      <c r="D3" s="60">
        <f t="shared" ref="D3" si="0">C3</f>
        <v>1860000</v>
      </c>
      <c r="E3" s="12" t="s">
        <v>96</v>
      </c>
      <c r="F3" s="12" t="s">
        <v>4</v>
      </c>
      <c r="G3" s="12" t="s">
        <v>413</v>
      </c>
      <c r="H3" s="12" t="s">
        <v>5</v>
      </c>
      <c r="I3" s="12" t="s">
        <v>275</v>
      </c>
    </row>
    <row r="4" spans="1:9" s="61" customFormat="1" ht="31.5" x14ac:dyDescent="0.2">
      <c r="A4" s="59">
        <v>2</v>
      </c>
      <c r="B4" s="15" t="s">
        <v>311</v>
      </c>
      <c r="C4" s="60">
        <v>42000</v>
      </c>
      <c r="D4" s="60">
        <f t="shared" ref="D4:D65" si="1">SUM(C4)</f>
        <v>42000</v>
      </c>
      <c r="E4" s="12" t="s">
        <v>6</v>
      </c>
      <c r="F4" s="12" t="s">
        <v>4</v>
      </c>
      <c r="G4" s="12" t="s">
        <v>293</v>
      </c>
      <c r="H4" s="12" t="s">
        <v>19</v>
      </c>
      <c r="I4" s="12" t="s">
        <v>314</v>
      </c>
    </row>
    <row r="5" spans="1:9" s="61" customFormat="1" ht="33.6" customHeight="1" x14ac:dyDescent="0.2">
      <c r="A5" s="12">
        <v>3</v>
      </c>
      <c r="B5" s="15" t="s">
        <v>312</v>
      </c>
      <c r="C5" s="60">
        <v>0</v>
      </c>
      <c r="D5" s="60">
        <f t="shared" si="1"/>
        <v>0</v>
      </c>
      <c r="E5" s="12" t="s">
        <v>6</v>
      </c>
      <c r="F5" s="12" t="s">
        <v>4</v>
      </c>
      <c r="G5" s="12" t="s">
        <v>313</v>
      </c>
      <c r="H5" s="12" t="s">
        <v>95</v>
      </c>
      <c r="I5" s="12" t="s">
        <v>315</v>
      </c>
    </row>
    <row r="6" spans="1:9" s="61" customFormat="1" ht="31.5" x14ac:dyDescent="0.2">
      <c r="A6" s="59">
        <v>4</v>
      </c>
      <c r="B6" s="15" t="s">
        <v>316</v>
      </c>
      <c r="C6" s="60">
        <v>48228.11</v>
      </c>
      <c r="D6" s="60">
        <f t="shared" si="1"/>
        <v>48228.11</v>
      </c>
      <c r="E6" s="12" t="s">
        <v>6</v>
      </c>
      <c r="F6" s="12" t="s">
        <v>4</v>
      </c>
      <c r="G6" s="52" t="s">
        <v>414</v>
      </c>
      <c r="H6" s="12" t="s">
        <v>19</v>
      </c>
      <c r="I6" s="12" t="s">
        <v>317</v>
      </c>
    </row>
    <row r="7" spans="1:9" s="61" customFormat="1" ht="31.5" x14ac:dyDescent="0.2">
      <c r="A7" s="12">
        <v>5</v>
      </c>
      <c r="B7" s="15" t="s">
        <v>319</v>
      </c>
      <c r="C7" s="62">
        <v>27900</v>
      </c>
      <c r="D7" s="60">
        <f t="shared" si="1"/>
        <v>27900</v>
      </c>
      <c r="E7" s="12" t="s">
        <v>6</v>
      </c>
      <c r="F7" s="12" t="s">
        <v>4</v>
      </c>
      <c r="G7" s="12" t="s">
        <v>22</v>
      </c>
      <c r="H7" s="12" t="s">
        <v>19</v>
      </c>
      <c r="I7" s="12" t="s">
        <v>318</v>
      </c>
    </row>
    <row r="8" spans="1:9" s="61" customFormat="1" ht="33.6" customHeight="1" x14ac:dyDescent="0.2">
      <c r="A8" s="59">
        <v>6</v>
      </c>
      <c r="B8" s="15" t="s">
        <v>321</v>
      </c>
      <c r="C8" s="60">
        <v>51700</v>
      </c>
      <c r="D8" s="60">
        <f t="shared" ref="D8:D14" si="2">SUM(C8)</f>
        <v>51700</v>
      </c>
      <c r="E8" s="12" t="s">
        <v>6</v>
      </c>
      <c r="F8" s="12" t="s">
        <v>4</v>
      </c>
      <c r="G8" s="12" t="s">
        <v>322</v>
      </c>
      <c r="H8" s="12" t="s">
        <v>5</v>
      </c>
      <c r="I8" s="12" t="s">
        <v>320</v>
      </c>
    </row>
    <row r="9" spans="1:9" s="61" customFormat="1" ht="31.5" x14ac:dyDescent="0.2">
      <c r="A9" s="12">
        <v>7</v>
      </c>
      <c r="B9" s="15" t="s">
        <v>323</v>
      </c>
      <c r="C9" s="60">
        <v>19260</v>
      </c>
      <c r="D9" s="60">
        <f t="shared" si="2"/>
        <v>19260</v>
      </c>
      <c r="E9" s="12" t="s">
        <v>6</v>
      </c>
      <c r="F9" s="12" t="s">
        <v>4</v>
      </c>
      <c r="G9" s="12" t="s">
        <v>282</v>
      </c>
      <c r="H9" s="12" t="s">
        <v>19</v>
      </c>
      <c r="I9" s="12" t="s">
        <v>324</v>
      </c>
    </row>
    <row r="10" spans="1:9" s="61" customFormat="1" ht="47.25" x14ac:dyDescent="0.2">
      <c r="A10" s="59">
        <v>8</v>
      </c>
      <c r="B10" s="15" t="s">
        <v>332</v>
      </c>
      <c r="C10" s="62">
        <v>188000</v>
      </c>
      <c r="D10" s="60">
        <f t="shared" si="2"/>
        <v>188000</v>
      </c>
      <c r="E10" s="12" t="s">
        <v>6</v>
      </c>
      <c r="F10" s="12" t="s">
        <v>4</v>
      </c>
      <c r="G10" s="12" t="s">
        <v>65</v>
      </c>
      <c r="H10" s="12" t="s">
        <v>19</v>
      </c>
      <c r="I10" s="12" t="s">
        <v>333</v>
      </c>
    </row>
    <row r="11" spans="1:9" s="61" customFormat="1" ht="31.5" x14ac:dyDescent="0.2">
      <c r="A11" s="12">
        <v>9</v>
      </c>
      <c r="B11" s="15" t="s">
        <v>334</v>
      </c>
      <c r="C11" s="60">
        <v>69000</v>
      </c>
      <c r="D11" s="60">
        <f t="shared" ref="D11:D12" si="3">SUM(C11)</f>
        <v>69000</v>
      </c>
      <c r="E11" s="12" t="s">
        <v>6</v>
      </c>
      <c r="F11" s="12" t="s">
        <v>4</v>
      </c>
      <c r="G11" s="12" t="s">
        <v>335</v>
      </c>
      <c r="H11" s="12" t="s">
        <v>19</v>
      </c>
      <c r="I11" s="12" t="s">
        <v>336</v>
      </c>
    </row>
    <row r="12" spans="1:9" s="61" customFormat="1" ht="47.25" x14ac:dyDescent="0.2">
      <c r="A12" s="59">
        <v>10</v>
      </c>
      <c r="B12" s="15" t="s">
        <v>440</v>
      </c>
      <c r="C12" s="60">
        <v>27383.61</v>
      </c>
      <c r="D12" s="60">
        <f t="shared" si="3"/>
        <v>27383.61</v>
      </c>
      <c r="E12" s="12" t="s">
        <v>6</v>
      </c>
      <c r="F12" s="12" t="s">
        <v>4</v>
      </c>
      <c r="G12" s="12" t="s">
        <v>441</v>
      </c>
      <c r="H12" s="12" t="s">
        <v>5</v>
      </c>
      <c r="I12" s="12" t="s">
        <v>338</v>
      </c>
    </row>
    <row r="13" spans="1:9" s="61" customFormat="1" ht="39" customHeight="1" x14ac:dyDescent="0.2">
      <c r="A13" s="12">
        <v>11</v>
      </c>
      <c r="B13" s="15" t="s">
        <v>339</v>
      </c>
      <c r="C13" s="60">
        <v>619000</v>
      </c>
      <c r="D13" s="60">
        <f t="shared" si="2"/>
        <v>619000</v>
      </c>
      <c r="E13" s="12" t="s">
        <v>6</v>
      </c>
      <c r="F13" s="12" t="s">
        <v>4</v>
      </c>
      <c r="G13" s="12" t="s">
        <v>340</v>
      </c>
      <c r="H13" s="12" t="s">
        <v>19</v>
      </c>
      <c r="I13" s="12" t="s">
        <v>341</v>
      </c>
    </row>
    <row r="14" spans="1:9" s="61" customFormat="1" ht="47.25" x14ac:dyDescent="0.2">
      <c r="A14" s="59">
        <v>12</v>
      </c>
      <c r="B14" s="15" t="s">
        <v>342</v>
      </c>
      <c r="C14" s="60">
        <v>90000</v>
      </c>
      <c r="D14" s="60">
        <f t="shared" si="2"/>
        <v>90000</v>
      </c>
      <c r="E14" s="12" t="s">
        <v>6</v>
      </c>
      <c r="F14" s="12" t="s">
        <v>4</v>
      </c>
      <c r="G14" s="12" t="s">
        <v>343</v>
      </c>
      <c r="H14" s="12" t="s">
        <v>19</v>
      </c>
      <c r="I14" s="12" t="s">
        <v>344</v>
      </c>
    </row>
    <row r="15" spans="1:9" s="61" customFormat="1" ht="31.5" x14ac:dyDescent="0.2">
      <c r="A15" s="12">
        <v>13</v>
      </c>
      <c r="B15" s="15" t="s">
        <v>46</v>
      </c>
      <c r="C15" s="60">
        <v>50400</v>
      </c>
      <c r="D15" s="60">
        <f t="shared" si="1"/>
        <v>50400</v>
      </c>
      <c r="E15" s="12" t="s">
        <v>6</v>
      </c>
      <c r="F15" s="12" t="s">
        <v>4</v>
      </c>
      <c r="G15" s="12" t="s">
        <v>87</v>
      </c>
      <c r="H15" s="12" t="s">
        <v>19</v>
      </c>
      <c r="I15" s="12" t="s">
        <v>344</v>
      </c>
    </row>
    <row r="16" spans="1:9" s="61" customFormat="1" ht="31.5" x14ac:dyDescent="0.2">
      <c r="A16" s="59">
        <v>14</v>
      </c>
      <c r="B16" s="15" t="s">
        <v>418</v>
      </c>
      <c r="C16" s="60">
        <v>33600</v>
      </c>
      <c r="D16" s="60">
        <f t="shared" si="1"/>
        <v>33600</v>
      </c>
      <c r="E16" s="12" t="s">
        <v>6</v>
      </c>
      <c r="F16" s="12" t="s">
        <v>4</v>
      </c>
      <c r="G16" s="12" t="s">
        <v>7</v>
      </c>
      <c r="H16" s="12" t="s">
        <v>19</v>
      </c>
      <c r="I16" s="12" t="s">
        <v>347</v>
      </c>
    </row>
    <row r="17" spans="1:9" s="61" customFormat="1" ht="31.5" x14ac:dyDescent="0.2">
      <c r="A17" s="12">
        <v>15</v>
      </c>
      <c r="B17" s="15" t="s">
        <v>424</v>
      </c>
      <c r="C17" s="60">
        <v>42000</v>
      </c>
      <c r="D17" s="60">
        <f t="shared" si="1"/>
        <v>42000</v>
      </c>
      <c r="E17" s="12" t="s">
        <v>6</v>
      </c>
      <c r="F17" s="12" t="s">
        <v>4</v>
      </c>
      <c r="G17" s="12" t="s">
        <v>167</v>
      </c>
      <c r="H17" s="12" t="s">
        <v>19</v>
      </c>
      <c r="I17" s="12" t="s">
        <v>348</v>
      </c>
    </row>
    <row r="18" spans="1:9" s="61" customFormat="1" ht="31.5" x14ac:dyDescent="0.2">
      <c r="A18" s="59">
        <v>16</v>
      </c>
      <c r="B18" s="15" t="s">
        <v>50</v>
      </c>
      <c r="C18" s="60">
        <v>46200</v>
      </c>
      <c r="D18" s="60">
        <f t="shared" ref="D18:D19" si="4">SUM(C18)</f>
        <v>46200</v>
      </c>
      <c r="E18" s="12" t="s">
        <v>6</v>
      </c>
      <c r="F18" s="12" t="s">
        <v>4</v>
      </c>
      <c r="G18" s="12" t="s">
        <v>72</v>
      </c>
      <c r="H18" s="12" t="s">
        <v>19</v>
      </c>
      <c r="I18" s="12" t="s">
        <v>349</v>
      </c>
    </row>
    <row r="19" spans="1:9" s="61" customFormat="1" ht="31.5" x14ac:dyDescent="0.2">
      <c r="A19" s="12">
        <v>17</v>
      </c>
      <c r="B19" s="15" t="s">
        <v>50</v>
      </c>
      <c r="C19" s="60">
        <v>46200</v>
      </c>
      <c r="D19" s="60">
        <f t="shared" si="4"/>
        <v>46200</v>
      </c>
      <c r="E19" s="12" t="s">
        <v>6</v>
      </c>
      <c r="F19" s="12" t="s">
        <v>4</v>
      </c>
      <c r="G19" s="12" t="s">
        <v>150</v>
      </c>
      <c r="H19" s="12" t="s">
        <v>19</v>
      </c>
      <c r="I19" s="12" t="s">
        <v>350</v>
      </c>
    </row>
    <row r="20" spans="1:9" s="61" customFormat="1" ht="31.5" x14ac:dyDescent="0.2">
      <c r="A20" s="59">
        <v>18</v>
      </c>
      <c r="B20" s="15" t="s">
        <v>351</v>
      </c>
      <c r="C20" s="60">
        <v>50400</v>
      </c>
      <c r="D20" s="60">
        <f t="shared" si="1"/>
        <v>50400</v>
      </c>
      <c r="E20" s="12" t="s">
        <v>6</v>
      </c>
      <c r="F20" s="12" t="s">
        <v>4</v>
      </c>
      <c r="G20" s="12" t="s">
        <v>169</v>
      </c>
      <c r="H20" s="12" t="s">
        <v>19</v>
      </c>
      <c r="I20" s="12" t="s">
        <v>352</v>
      </c>
    </row>
    <row r="21" spans="1:9" s="61" customFormat="1" ht="31.5" x14ac:dyDescent="0.2">
      <c r="A21" s="12">
        <v>19</v>
      </c>
      <c r="B21" s="15" t="s">
        <v>443</v>
      </c>
      <c r="C21" s="60">
        <v>50400</v>
      </c>
      <c r="D21" s="60">
        <f t="shared" si="1"/>
        <v>50400</v>
      </c>
      <c r="E21" s="12" t="s">
        <v>6</v>
      </c>
      <c r="F21" s="12" t="s">
        <v>4</v>
      </c>
      <c r="G21" s="12" t="s">
        <v>89</v>
      </c>
      <c r="H21" s="12" t="s">
        <v>19</v>
      </c>
      <c r="I21" s="12" t="s">
        <v>353</v>
      </c>
    </row>
    <row r="22" spans="1:9" s="61" customFormat="1" ht="31.5" x14ac:dyDescent="0.2">
      <c r="A22" s="59">
        <v>20</v>
      </c>
      <c r="B22" s="15" t="s">
        <v>34</v>
      </c>
      <c r="C22" s="60">
        <v>50400</v>
      </c>
      <c r="D22" s="60">
        <f t="shared" si="1"/>
        <v>50400</v>
      </c>
      <c r="E22" s="12" t="s">
        <v>6</v>
      </c>
      <c r="F22" s="12" t="s">
        <v>4</v>
      </c>
      <c r="G22" s="12" t="s">
        <v>9</v>
      </c>
      <c r="H22" s="12" t="s">
        <v>19</v>
      </c>
      <c r="I22" s="12" t="s">
        <v>354</v>
      </c>
    </row>
    <row r="23" spans="1:9" s="61" customFormat="1" ht="31.5" x14ac:dyDescent="0.2">
      <c r="A23" s="12">
        <v>21</v>
      </c>
      <c r="B23" s="15" t="s">
        <v>443</v>
      </c>
      <c r="C23" s="60">
        <v>33600</v>
      </c>
      <c r="D23" s="60">
        <f t="shared" si="1"/>
        <v>33600</v>
      </c>
      <c r="E23" s="12" t="s">
        <v>6</v>
      </c>
      <c r="F23" s="12" t="s">
        <v>4</v>
      </c>
      <c r="G23" s="12" t="s">
        <v>59</v>
      </c>
      <c r="H23" s="12" t="s">
        <v>19</v>
      </c>
      <c r="I23" s="12" t="s">
        <v>355</v>
      </c>
    </row>
    <row r="24" spans="1:9" s="61" customFormat="1" ht="31.5" x14ac:dyDescent="0.2">
      <c r="A24" s="59">
        <v>22</v>
      </c>
      <c r="B24" s="15" t="s">
        <v>425</v>
      </c>
      <c r="C24" s="60">
        <v>42000</v>
      </c>
      <c r="D24" s="60">
        <f t="shared" si="1"/>
        <v>42000</v>
      </c>
      <c r="E24" s="12" t="s">
        <v>6</v>
      </c>
      <c r="F24" s="12" t="s">
        <v>4</v>
      </c>
      <c r="G24" s="12" t="s">
        <v>80</v>
      </c>
      <c r="H24" s="12" t="s">
        <v>19</v>
      </c>
      <c r="I24" s="12" t="s">
        <v>356</v>
      </c>
    </row>
    <row r="25" spans="1:9" s="61" customFormat="1" ht="31.5" x14ac:dyDescent="0.2">
      <c r="A25" s="12">
        <v>23</v>
      </c>
      <c r="B25" s="15" t="s">
        <v>26</v>
      </c>
      <c r="C25" s="60">
        <v>50400</v>
      </c>
      <c r="D25" s="60">
        <f t="shared" si="1"/>
        <v>50400</v>
      </c>
      <c r="E25" s="12" t="s">
        <v>6</v>
      </c>
      <c r="F25" s="12" t="s">
        <v>4</v>
      </c>
      <c r="G25" s="12" t="s">
        <v>151</v>
      </c>
      <c r="H25" s="12" t="s">
        <v>19</v>
      </c>
      <c r="I25" s="12" t="s">
        <v>357</v>
      </c>
    </row>
    <row r="26" spans="1:9" s="61" customFormat="1" ht="31.5" x14ac:dyDescent="0.2">
      <c r="A26" s="59">
        <v>24</v>
      </c>
      <c r="B26" s="15" t="s">
        <v>445</v>
      </c>
      <c r="C26" s="60">
        <v>33600</v>
      </c>
      <c r="D26" s="60">
        <f t="shared" si="1"/>
        <v>33600</v>
      </c>
      <c r="E26" s="12" t="s">
        <v>6</v>
      </c>
      <c r="F26" s="12" t="s">
        <v>4</v>
      </c>
      <c r="G26" s="12" t="s">
        <v>10</v>
      </c>
      <c r="H26" s="12" t="s">
        <v>19</v>
      </c>
      <c r="I26" s="12" t="s">
        <v>358</v>
      </c>
    </row>
    <row r="27" spans="1:9" s="61" customFormat="1" ht="31.5" x14ac:dyDescent="0.2">
      <c r="A27" s="12">
        <v>25</v>
      </c>
      <c r="B27" s="15" t="s">
        <v>426</v>
      </c>
      <c r="C27" s="60">
        <v>42000</v>
      </c>
      <c r="D27" s="60">
        <f t="shared" si="1"/>
        <v>42000</v>
      </c>
      <c r="E27" s="12" t="s">
        <v>6</v>
      </c>
      <c r="F27" s="12" t="s">
        <v>4</v>
      </c>
      <c r="G27" s="12" t="s">
        <v>67</v>
      </c>
      <c r="H27" s="12" t="s">
        <v>19</v>
      </c>
      <c r="I27" s="12" t="s">
        <v>359</v>
      </c>
    </row>
    <row r="28" spans="1:9" s="61" customFormat="1" ht="31.5" x14ac:dyDescent="0.2">
      <c r="A28" s="59">
        <v>26</v>
      </c>
      <c r="B28" s="15" t="s">
        <v>39</v>
      </c>
      <c r="C28" s="60">
        <v>46200</v>
      </c>
      <c r="D28" s="60">
        <f t="shared" si="1"/>
        <v>46200</v>
      </c>
      <c r="E28" s="12" t="s">
        <v>6</v>
      </c>
      <c r="F28" s="12" t="s">
        <v>4</v>
      </c>
      <c r="G28" s="12" t="s">
        <v>152</v>
      </c>
      <c r="H28" s="12" t="s">
        <v>19</v>
      </c>
      <c r="I28" s="12" t="s">
        <v>360</v>
      </c>
    </row>
    <row r="29" spans="1:9" s="61" customFormat="1" ht="31.5" x14ac:dyDescent="0.2">
      <c r="A29" s="12">
        <v>27</v>
      </c>
      <c r="B29" s="15" t="s">
        <v>326</v>
      </c>
      <c r="C29" s="60">
        <v>50400</v>
      </c>
      <c r="D29" s="60">
        <f t="shared" ref="D29" si="5">SUM(C29)</f>
        <v>50400</v>
      </c>
      <c r="E29" s="12" t="s">
        <v>6</v>
      </c>
      <c r="F29" s="12" t="s">
        <v>4</v>
      </c>
      <c r="G29" s="12" t="s">
        <v>361</v>
      </c>
      <c r="H29" s="12" t="s">
        <v>19</v>
      </c>
      <c r="I29" s="12" t="s">
        <v>362</v>
      </c>
    </row>
    <row r="30" spans="1:9" s="67" customFormat="1" ht="31.5" x14ac:dyDescent="0.2">
      <c r="A30" s="59">
        <v>28</v>
      </c>
      <c r="B30" s="15" t="s">
        <v>31</v>
      </c>
      <c r="C30" s="60">
        <v>50400</v>
      </c>
      <c r="D30" s="60">
        <f t="shared" si="1"/>
        <v>50400</v>
      </c>
      <c r="E30" s="12" t="s">
        <v>6</v>
      </c>
      <c r="F30" s="12" t="s">
        <v>4</v>
      </c>
      <c r="G30" s="12" t="s">
        <v>11</v>
      </c>
      <c r="H30" s="12" t="s">
        <v>19</v>
      </c>
      <c r="I30" s="12" t="s">
        <v>363</v>
      </c>
    </row>
    <row r="31" spans="1:9" s="61" customFormat="1" ht="31.5" x14ac:dyDescent="0.2">
      <c r="A31" s="12">
        <v>29</v>
      </c>
      <c r="B31" s="15" t="s">
        <v>419</v>
      </c>
      <c r="C31" s="60">
        <v>33600</v>
      </c>
      <c r="D31" s="60">
        <f t="shared" si="1"/>
        <v>33600</v>
      </c>
      <c r="E31" s="12" t="s">
        <v>6</v>
      </c>
      <c r="F31" s="12" t="s">
        <v>4</v>
      </c>
      <c r="G31" s="12" t="s">
        <v>83</v>
      </c>
      <c r="H31" s="12" t="s">
        <v>19</v>
      </c>
      <c r="I31" s="12" t="s">
        <v>364</v>
      </c>
    </row>
    <row r="32" spans="1:9" s="61" customFormat="1" ht="31.5" x14ac:dyDescent="0.2">
      <c r="A32" s="59">
        <v>30</v>
      </c>
      <c r="B32" s="15" t="s">
        <v>42</v>
      </c>
      <c r="C32" s="60">
        <v>46200</v>
      </c>
      <c r="D32" s="60">
        <f t="shared" si="1"/>
        <v>46200</v>
      </c>
      <c r="E32" s="12" t="s">
        <v>6</v>
      </c>
      <c r="F32" s="12" t="s">
        <v>4</v>
      </c>
      <c r="G32" s="12" t="s">
        <v>17</v>
      </c>
      <c r="H32" s="12" t="s">
        <v>19</v>
      </c>
      <c r="I32" s="12" t="s">
        <v>365</v>
      </c>
    </row>
    <row r="33" spans="1:9" s="61" customFormat="1" ht="31.5" x14ac:dyDescent="0.2">
      <c r="A33" s="12">
        <v>31</v>
      </c>
      <c r="B33" s="15" t="s">
        <v>327</v>
      </c>
      <c r="C33" s="60">
        <v>50400</v>
      </c>
      <c r="D33" s="60">
        <f t="shared" si="1"/>
        <v>50400</v>
      </c>
      <c r="E33" s="12" t="s">
        <v>6</v>
      </c>
      <c r="F33" s="12" t="s">
        <v>4</v>
      </c>
      <c r="G33" s="12" t="s">
        <v>173</v>
      </c>
      <c r="H33" s="12" t="s">
        <v>19</v>
      </c>
      <c r="I33" s="12" t="s">
        <v>366</v>
      </c>
    </row>
    <row r="34" spans="1:9" s="61" customFormat="1" ht="31.5" x14ac:dyDescent="0.2">
      <c r="A34" s="59">
        <v>32</v>
      </c>
      <c r="B34" s="15" t="s">
        <v>33</v>
      </c>
      <c r="C34" s="60">
        <v>50400</v>
      </c>
      <c r="D34" s="60">
        <f t="shared" si="1"/>
        <v>50400</v>
      </c>
      <c r="E34" s="12" t="s">
        <v>6</v>
      </c>
      <c r="F34" s="12" t="s">
        <v>4</v>
      </c>
      <c r="G34" s="12" t="s">
        <v>20</v>
      </c>
      <c r="H34" s="12" t="s">
        <v>19</v>
      </c>
      <c r="I34" s="12" t="s">
        <v>367</v>
      </c>
    </row>
    <row r="35" spans="1:9" s="61" customFormat="1" ht="31.5" x14ac:dyDescent="0.2">
      <c r="A35" s="12">
        <v>33</v>
      </c>
      <c r="B35" s="15" t="s">
        <v>420</v>
      </c>
      <c r="C35" s="60">
        <v>33600</v>
      </c>
      <c r="D35" s="60">
        <f t="shared" si="1"/>
        <v>33600</v>
      </c>
      <c r="E35" s="12" t="s">
        <v>6</v>
      </c>
      <c r="F35" s="12" t="s">
        <v>4</v>
      </c>
      <c r="G35" s="12" t="s">
        <v>24</v>
      </c>
      <c r="H35" s="12" t="s">
        <v>19</v>
      </c>
      <c r="I35" s="12" t="s">
        <v>368</v>
      </c>
    </row>
    <row r="36" spans="1:9" s="61" customFormat="1" ht="31.5" x14ac:dyDescent="0.2">
      <c r="A36" s="59">
        <v>34</v>
      </c>
      <c r="B36" s="15" t="s">
        <v>444</v>
      </c>
      <c r="C36" s="60">
        <v>50400</v>
      </c>
      <c r="D36" s="60">
        <f t="shared" si="1"/>
        <v>50400</v>
      </c>
      <c r="E36" s="12" t="s">
        <v>6</v>
      </c>
      <c r="F36" s="12" t="s">
        <v>4</v>
      </c>
      <c r="G36" s="12" t="s">
        <v>81</v>
      </c>
      <c r="H36" s="12" t="s">
        <v>19</v>
      </c>
      <c r="I36" s="12" t="s">
        <v>369</v>
      </c>
    </row>
    <row r="37" spans="1:9" s="61" customFormat="1" ht="31.5" x14ac:dyDescent="0.2">
      <c r="A37" s="12">
        <v>35</v>
      </c>
      <c r="B37" s="15" t="s">
        <v>43</v>
      </c>
      <c r="C37" s="60">
        <v>46200</v>
      </c>
      <c r="D37" s="60">
        <f t="shared" si="1"/>
        <v>46200</v>
      </c>
      <c r="E37" s="12" t="s">
        <v>6</v>
      </c>
      <c r="F37" s="12" t="s">
        <v>4</v>
      </c>
      <c r="G37" s="12" t="s">
        <v>165</v>
      </c>
      <c r="H37" s="12" t="s">
        <v>19</v>
      </c>
      <c r="I37" s="12" t="s">
        <v>370</v>
      </c>
    </row>
    <row r="38" spans="1:9" s="61" customFormat="1" ht="31.5" x14ac:dyDescent="0.2">
      <c r="A38" s="59">
        <v>36</v>
      </c>
      <c r="B38" s="15" t="s">
        <v>36</v>
      </c>
      <c r="C38" s="60">
        <v>50400</v>
      </c>
      <c r="D38" s="60">
        <f t="shared" si="1"/>
        <v>50400</v>
      </c>
      <c r="E38" s="12" t="s">
        <v>6</v>
      </c>
      <c r="F38" s="12" t="s">
        <v>4</v>
      </c>
      <c r="G38" s="12" t="s">
        <v>57</v>
      </c>
      <c r="H38" s="12" t="s">
        <v>19</v>
      </c>
      <c r="I38" s="12" t="s">
        <v>371</v>
      </c>
    </row>
    <row r="39" spans="1:9" s="61" customFormat="1" ht="31.5" x14ac:dyDescent="0.2">
      <c r="A39" s="12">
        <v>37</v>
      </c>
      <c r="B39" s="15" t="s">
        <v>446</v>
      </c>
      <c r="C39" s="60">
        <v>33600</v>
      </c>
      <c r="D39" s="60">
        <f t="shared" si="1"/>
        <v>33600</v>
      </c>
      <c r="E39" s="12" t="s">
        <v>6</v>
      </c>
      <c r="F39" s="12" t="s">
        <v>4</v>
      </c>
      <c r="G39" s="12" t="s">
        <v>55</v>
      </c>
      <c r="H39" s="12" t="s">
        <v>19</v>
      </c>
      <c r="I39" s="12" t="s">
        <v>372</v>
      </c>
    </row>
    <row r="40" spans="1:9" s="61" customFormat="1" ht="31.5" x14ac:dyDescent="0.2">
      <c r="A40" s="59">
        <v>38</v>
      </c>
      <c r="B40" s="15" t="s">
        <v>427</v>
      </c>
      <c r="C40" s="60">
        <v>42000</v>
      </c>
      <c r="D40" s="60">
        <f t="shared" si="1"/>
        <v>42000</v>
      </c>
      <c r="E40" s="12" t="s">
        <v>6</v>
      </c>
      <c r="F40" s="12" t="s">
        <v>4</v>
      </c>
      <c r="G40" s="12" t="s">
        <v>23</v>
      </c>
      <c r="H40" s="12" t="s">
        <v>19</v>
      </c>
      <c r="I40" s="12" t="s">
        <v>373</v>
      </c>
    </row>
    <row r="41" spans="1:9" s="61" customFormat="1" ht="31.5" x14ac:dyDescent="0.2">
      <c r="A41" s="12">
        <v>39</v>
      </c>
      <c r="B41" s="15" t="s">
        <v>30</v>
      </c>
      <c r="C41" s="60">
        <v>46200</v>
      </c>
      <c r="D41" s="60">
        <f t="shared" si="1"/>
        <v>46200</v>
      </c>
      <c r="E41" s="12" t="s">
        <v>6</v>
      </c>
      <c r="F41" s="12" t="s">
        <v>4</v>
      </c>
      <c r="G41" s="12" t="s">
        <v>8</v>
      </c>
      <c r="H41" s="12" t="s">
        <v>19</v>
      </c>
      <c r="I41" s="12" t="s">
        <v>374</v>
      </c>
    </row>
    <row r="42" spans="1:9" s="61" customFormat="1" ht="31.5" x14ac:dyDescent="0.2">
      <c r="A42" s="59">
        <v>40</v>
      </c>
      <c r="B42" s="15" t="s">
        <v>328</v>
      </c>
      <c r="C42" s="60">
        <v>50400</v>
      </c>
      <c r="D42" s="60">
        <f t="shared" ref="D42" si="6">SUM(C42)</f>
        <v>50400</v>
      </c>
      <c r="E42" s="12" t="s">
        <v>6</v>
      </c>
      <c r="F42" s="12" t="s">
        <v>4</v>
      </c>
      <c r="G42" s="12" t="s">
        <v>175</v>
      </c>
      <c r="H42" s="12" t="s">
        <v>19</v>
      </c>
      <c r="I42" s="12" t="s">
        <v>375</v>
      </c>
    </row>
    <row r="43" spans="1:9" s="61" customFormat="1" ht="31.5" x14ac:dyDescent="0.2">
      <c r="A43" s="12">
        <v>41</v>
      </c>
      <c r="B43" s="15" t="s">
        <v>32</v>
      </c>
      <c r="C43" s="60">
        <v>50400</v>
      </c>
      <c r="D43" s="60">
        <f t="shared" si="1"/>
        <v>50400</v>
      </c>
      <c r="E43" s="12" t="s">
        <v>6</v>
      </c>
      <c r="F43" s="12" t="s">
        <v>4</v>
      </c>
      <c r="G43" s="12" t="s">
        <v>154</v>
      </c>
      <c r="H43" s="12" t="s">
        <v>19</v>
      </c>
      <c r="I43" s="12" t="s">
        <v>376</v>
      </c>
    </row>
    <row r="44" spans="1:9" s="61" customFormat="1" ht="31.5" x14ac:dyDescent="0.2">
      <c r="A44" s="59">
        <v>42</v>
      </c>
      <c r="B44" s="15" t="s">
        <v>421</v>
      </c>
      <c r="C44" s="60">
        <v>33600</v>
      </c>
      <c r="D44" s="60">
        <f t="shared" si="1"/>
        <v>33600</v>
      </c>
      <c r="E44" s="12" t="s">
        <v>6</v>
      </c>
      <c r="F44" s="12" t="s">
        <v>4</v>
      </c>
      <c r="G44" s="12" t="s">
        <v>56</v>
      </c>
      <c r="H44" s="12" t="s">
        <v>19</v>
      </c>
      <c r="I44" s="12" t="s">
        <v>377</v>
      </c>
    </row>
    <row r="45" spans="1:9" s="61" customFormat="1" ht="31.5" x14ac:dyDescent="0.2">
      <c r="A45" s="12">
        <v>43</v>
      </c>
      <c r="B45" s="15" t="s">
        <v>328</v>
      </c>
      <c r="C45" s="60">
        <v>50400</v>
      </c>
      <c r="D45" s="60">
        <f t="shared" si="1"/>
        <v>50400</v>
      </c>
      <c r="E45" s="12" t="s">
        <v>6</v>
      </c>
      <c r="F45" s="12" t="s">
        <v>4</v>
      </c>
      <c r="G45" s="12" t="s">
        <v>379</v>
      </c>
      <c r="H45" s="12" t="s">
        <v>19</v>
      </c>
      <c r="I45" s="12" t="s">
        <v>378</v>
      </c>
    </row>
    <row r="46" spans="1:9" s="61" customFormat="1" ht="31.5" x14ac:dyDescent="0.2">
      <c r="A46" s="59">
        <v>44</v>
      </c>
      <c r="B46" s="15" t="s">
        <v>37</v>
      </c>
      <c r="C46" s="60">
        <v>50400</v>
      </c>
      <c r="D46" s="60">
        <f t="shared" si="1"/>
        <v>50400</v>
      </c>
      <c r="E46" s="12" t="s">
        <v>6</v>
      </c>
      <c r="F46" s="12" t="s">
        <v>4</v>
      </c>
      <c r="G46" s="12" t="s">
        <v>381</v>
      </c>
      <c r="H46" s="12" t="s">
        <v>19</v>
      </c>
      <c r="I46" s="12" t="s">
        <v>380</v>
      </c>
    </row>
    <row r="47" spans="1:9" s="61" customFormat="1" ht="31.5" x14ac:dyDescent="0.2">
      <c r="A47" s="12">
        <v>45</v>
      </c>
      <c r="B47" s="15" t="s">
        <v>422</v>
      </c>
      <c r="C47" s="60">
        <v>33600</v>
      </c>
      <c r="D47" s="60">
        <f t="shared" si="1"/>
        <v>33600</v>
      </c>
      <c r="E47" s="12" t="s">
        <v>6</v>
      </c>
      <c r="F47" s="12" t="s">
        <v>4</v>
      </c>
      <c r="G47" s="12" t="s">
        <v>12</v>
      </c>
      <c r="H47" s="12" t="s">
        <v>19</v>
      </c>
      <c r="I47" s="12" t="s">
        <v>382</v>
      </c>
    </row>
    <row r="48" spans="1:9" s="61" customFormat="1" ht="31.5" x14ac:dyDescent="0.2">
      <c r="A48" s="59">
        <v>46</v>
      </c>
      <c r="B48" s="15" t="s">
        <v>49</v>
      </c>
      <c r="C48" s="60">
        <v>46200</v>
      </c>
      <c r="D48" s="60">
        <f t="shared" si="1"/>
        <v>46200</v>
      </c>
      <c r="E48" s="12" t="s">
        <v>6</v>
      </c>
      <c r="F48" s="12" t="s">
        <v>4</v>
      </c>
      <c r="G48" s="12" t="s">
        <v>383</v>
      </c>
      <c r="H48" s="12" t="s">
        <v>19</v>
      </c>
      <c r="I48" s="12" t="s">
        <v>384</v>
      </c>
    </row>
    <row r="49" spans="1:9" s="61" customFormat="1" ht="31.5" x14ac:dyDescent="0.2">
      <c r="A49" s="12">
        <v>47</v>
      </c>
      <c r="B49" s="15" t="s">
        <v>429</v>
      </c>
      <c r="C49" s="60">
        <v>46200</v>
      </c>
      <c r="D49" s="60">
        <f t="shared" si="1"/>
        <v>46200</v>
      </c>
      <c r="E49" s="12" t="s">
        <v>6</v>
      </c>
      <c r="F49" s="12" t="s">
        <v>4</v>
      </c>
      <c r="G49" s="12" t="s">
        <v>68</v>
      </c>
      <c r="H49" s="12" t="s">
        <v>19</v>
      </c>
      <c r="I49" s="12" t="s">
        <v>385</v>
      </c>
    </row>
    <row r="50" spans="1:9" s="61" customFormat="1" ht="31.5" x14ac:dyDescent="0.2">
      <c r="A50" s="59">
        <v>48</v>
      </c>
      <c r="B50" s="15" t="s">
        <v>330</v>
      </c>
      <c r="C50" s="60">
        <v>50400</v>
      </c>
      <c r="D50" s="60">
        <f t="shared" ref="D50" si="7">SUM(C50)</f>
        <v>50400</v>
      </c>
      <c r="E50" s="12" t="s">
        <v>6</v>
      </c>
      <c r="F50" s="12" t="s">
        <v>4</v>
      </c>
      <c r="G50" s="12" t="s">
        <v>386</v>
      </c>
      <c r="H50" s="12" t="s">
        <v>19</v>
      </c>
      <c r="I50" s="12" t="s">
        <v>387</v>
      </c>
    </row>
    <row r="51" spans="1:9" s="61" customFormat="1" ht="31.5" x14ac:dyDescent="0.2">
      <c r="A51" s="12">
        <v>49</v>
      </c>
      <c r="B51" s="15" t="s">
        <v>47</v>
      </c>
      <c r="C51" s="60">
        <v>50400</v>
      </c>
      <c r="D51" s="60">
        <f t="shared" si="1"/>
        <v>50400</v>
      </c>
      <c r="E51" s="12" t="s">
        <v>6</v>
      </c>
      <c r="F51" s="12" t="s">
        <v>4</v>
      </c>
      <c r="G51" s="12" t="s">
        <v>21</v>
      </c>
      <c r="H51" s="12" t="s">
        <v>19</v>
      </c>
      <c r="I51" s="12" t="s">
        <v>388</v>
      </c>
    </row>
    <row r="52" spans="1:9" s="61" customFormat="1" ht="31.5" x14ac:dyDescent="0.2">
      <c r="A52" s="59">
        <v>50</v>
      </c>
      <c r="B52" s="15" t="s">
        <v>430</v>
      </c>
      <c r="C52" s="60">
        <v>42000</v>
      </c>
      <c r="D52" s="60">
        <f t="shared" si="1"/>
        <v>42000</v>
      </c>
      <c r="E52" s="12" t="s">
        <v>6</v>
      </c>
      <c r="F52" s="12" t="s">
        <v>4</v>
      </c>
      <c r="G52" s="12" t="s">
        <v>69</v>
      </c>
      <c r="H52" s="12" t="s">
        <v>19</v>
      </c>
      <c r="I52" s="12" t="s">
        <v>389</v>
      </c>
    </row>
    <row r="53" spans="1:9" s="61" customFormat="1" ht="31.5" x14ac:dyDescent="0.2">
      <c r="A53" s="12">
        <v>51</v>
      </c>
      <c r="B53" s="15" t="s">
        <v>390</v>
      </c>
      <c r="C53" s="60">
        <v>50400</v>
      </c>
      <c r="D53" s="60">
        <f t="shared" si="1"/>
        <v>50400</v>
      </c>
      <c r="E53" s="12" t="s">
        <v>6</v>
      </c>
      <c r="F53" s="12" t="s">
        <v>4</v>
      </c>
      <c r="G53" s="12" t="s">
        <v>58</v>
      </c>
      <c r="H53" s="12" t="s">
        <v>19</v>
      </c>
      <c r="I53" s="12" t="s">
        <v>391</v>
      </c>
    </row>
    <row r="54" spans="1:9" s="61" customFormat="1" ht="31.5" x14ac:dyDescent="0.2">
      <c r="A54" s="59">
        <v>52</v>
      </c>
      <c r="B54" s="15" t="s">
        <v>70</v>
      </c>
      <c r="C54" s="60">
        <v>46200</v>
      </c>
      <c r="D54" s="60">
        <f t="shared" si="1"/>
        <v>46200</v>
      </c>
      <c r="E54" s="12" t="s">
        <v>6</v>
      </c>
      <c r="F54" s="12" t="s">
        <v>4</v>
      </c>
      <c r="G54" s="12" t="s">
        <v>155</v>
      </c>
      <c r="H54" s="12" t="s">
        <v>19</v>
      </c>
      <c r="I54" s="12" t="s">
        <v>392</v>
      </c>
    </row>
    <row r="55" spans="1:9" s="61" customFormat="1" ht="31.5" x14ac:dyDescent="0.2">
      <c r="A55" s="12">
        <v>53</v>
      </c>
      <c r="B55" s="15" t="s">
        <v>395</v>
      </c>
      <c r="C55" s="60">
        <v>50400</v>
      </c>
      <c r="D55" s="60">
        <f t="shared" si="1"/>
        <v>50400</v>
      </c>
      <c r="E55" s="12" t="s">
        <v>6</v>
      </c>
      <c r="F55" s="12" t="s">
        <v>4</v>
      </c>
      <c r="G55" s="12" t="s">
        <v>90</v>
      </c>
      <c r="H55" s="12" t="s">
        <v>19</v>
      </c>
      <c r="I55" s="12" t="s">
        <v>393</v>
      </c>
    </row>
    <row r="56" spans="1:9" s="61" customFormat="1" ht="31.5" x14ac:dyDescent="0.2">
      <c r="A56" s="59">
        <v>54</v>
      </c>
      <c r="B56" s="15" t="s">
        <v>394</v>
      </c>
      <c r="C56" s="60">
        <v>50400</v>
      </c>
      <c r="D56" s="60">
        <f t="shared" si="1"/>
        <v>50400</v>
      </c>
      <c r="E56" s="12" t="s">
        <v>6</v>
      </c>
      <c r="F56" s="12" t="s">
        <v>4</v>
      </c>
      <c r="G56" s="12" t="s">
        <v>13</v>
      </c>
      <c r="H56" s="12" t="s">
        <v>19</v>
      </c>
      <c r="I56" s="12" t="s">
        <v>397</v>
      </c>
    </row>
    <row r="57" spans="1:9" s="61" customFormat="1" ht="31.5" x14ac:dyDescent="0.2">
      <c r="A57" s="12">
        <v>55</v>
      </c>
      <c r="B57" s="15" t="s">
        <v>442</v>
      </c>
      <c r="C57" s="60">
        <v>42000</v>
      </c>
      <c r="D57" s="60">
        <f t="shared" si="1"/>
        <v>42000</v>
      </c>
      <c r="E57" s="12" t="s">
        <v>6</v>
      </c>
      <c r="F57" s="12" t="s">
        <v>4</v>
      </c>
      <c r="G57" s="12" t="s">
        <v>64</v>
      </c>
      <c r="H57" s="12" t="s">
        <v>19</v>
      </c>
      <c r="I57" s="12" t="s">
        <v>398</v>
      </c>
    </row>
    <row r="58" spans="1:9" s="61" customFormat="1" ht="31.5" x14ac:dyDescent="0.2">
      <c r="A58" s="59">
        <v>56</v>
      </c>
      <c r="B58" s="15" t="s">
        <v>396</v>
      </c>
      <c r="C58" s="60">
        <v>46200</v>
      </c>
      <c r="D58" s="60">
        <f t="shared" si="1"/>
        <v>46200</v>
      </c>
      <c r="E58" s="12" t="s">
        <v>6</v>
      </c>
      <c r="F58" s="12" t="s">
        <v>4</v>
      </c>
      <c r="G58" s="12" t="s">
        <v>18</v>
      </c>
      <c r="H58" s="12" t="s">
        <v>19</v>
      </c>
      <c r="I58" s="12" t="s">
        <v>399</v>
      </c>
    </row>
    <row r="59" spans="1:9" s="61" customFormat="1" ht="31.5" x14ac:dyDescent="0.2">
      <c r="A59" s="12">
        <v>57</v>
      </c>
      <c r="B59" s="15" t="s">
        <v>29</v>
      </c>
      <c r="C59" s="60">
        <v>50400</v>
      </c>
      <c r="D59" s="60">
        <f t="shared" si="1"/>
        <v>50400</v>
      </c>
      <c r="E59" s="12" t="s">
        <v>6</v>
      </c>
      <c r="F59" s="12" t="s">
        <v>4</v>
      </c>
      <c r="G59" s="12" t="s">
        <v>14</v>
      </c>
      <c r="H59" s="12" t="s">
        <v>19</v>
      </c>
      <c r="I59" s="12" t="s">
        <v>400</v>
      </c>
    </row>
    <row r="60" spans="1:9" s="61" customFormat="1" ht="31.5" x14ac:dyDescent="0.2">
      <c r="A60" s="59">
        <v>58</v>
      </c>
      <c r="B60" s="15" t="s">
        <v>423</v>
      </c>
      <c r="C60" s="60">
        <v>33600</v>
      </c>
      <c r="D60" s="60">
        <f t="shared" si="1"/>
        <v>33600</v>
      </c>
      <c r="E60" s="12" t="s">
        <v>6</v>
      </c>
      <c r="F60" s="12" t="s">
        <v>4</v>
      </c>
      <c r="G60" s="12" t="s">
        <v>54</v>
      </c>
      <c r="H60" s="12" t="s">
        <v>19</v>
      </c>
      <c r="I60" s="12" t="s">
        <v>401</v>
      </c>
    </row>
    <row r="61" spans="1:9" s="61" customFormat="1" ht="31.5" x14ac:dyDescent="0.2">
      <c r="A61" s="12">
        <v>59</v>
      </c>
      <c r="B61" s="15" t="s">
        <v>402</v>
      </c>
      <c r="C61" s="60">
        <v>50400</v>
      </c>
      <c r="D61" s="60">
        <f t="shared" si="1"/>
        <v>50400</v>
      </c>
      <c r="E61" s="12" t="s">
        <v>6</v>
      </c>
      <c r="F61" s="12" t="s">
        <v>4</v>
      </c>
      <c r="G61" s="12" t="s">
        <v>91</v>
      </c>
      <c r="H61" s="12" t="s">
        <v>19</v>
      </c>
      <c r="I61" s="12" t="s">
        <v>403</v>
      </c>
    </row>
    <row r="62" spans="1:9" s="61" customFormat="1" ht="31.5" x14ac:dyDescent="0.2">
      <c r="A62" s="59">
        <v>60</v>
      </c>
      <c r="B62" s="15" t="s">
        <v>432</v>
      </c>
      <c r="C62" s="60">
        <v>42000</v>
      </c>
      <c r="D62" s="60">
        <f t="shared" si="1"/>
        <v>42000</v>
      </c>
      <c r="E62" s="12" t="s">
        <v>6</v>
      </c>
      <c r="F62" s="12" t="s">
        <v>4</v>
      </c>
      <c r="G62" s="12" t="s">
        <v>15</v>
      </c>
      <c r="H62" s="12" t="s">
        <v>19</v>
      </c>
      <c r="I62" s="12" t="s">
        <v>404</v>
      </c>
    </row>
    <row r="63" spans="1:9" s="61" customFormat="1" ht="31.5" x14ac:dyDescent="0.2">
      <c r="A63" s="12">
        <v>61</v>
      </c>
      <c r="B63" s="15" t="s">
        <v>28</v>
      </c>
      <c r="C63" s="60">
        <v>46200</v>
      </c>
      <c r="D63" s="60">
        <f t="shared" si="1"/>
        <v>46200</v>
      </c>
      <c r="E63" s="12" t="s">
        <v>6</v>
      </c>
      <c r="F63" s="12" t="s">
        <v>4</v>
      </c>
      <c r="G63" s="12" t="s">
        <v>405</v>
      </c>
      <c r="H63" s="12" t="s">
        <v>19</v>
      </c>
      <c r="I63" s="12" t="s">
        <v>406</v>
      </c>
    </row>
    <row r="64" spans="1:9" s="61" customFormat="1" ht="31.5" x14ac:dyDescent="0.2">
      <c r="A64" s="59">
        <v>62</v>
      </c>
      <c r="B64" s="15" t="s">
        <v>45</v>
      </c>
      <c r="C64" s="60">
        <v>50400</v>
      </c>
      <c r="D64" s="60">
        <f t="shared" si="1"/>
        <v>50400</v>
      </c>
      <c r="E64" s="12" t="s">
        <v>6</v>
      </c>
      <c r="F64" s="12" t="s">
        <v>4</v>
      </c>
      <c r="G64" s="12" t="s">
        <v>25</v>
      </c>
      <c r="H64" s="12" t="s">
        <v>19</v>
      </c>
      <c r="I64" s="12" t="s">
        <v>407</v>
      </c>
    </row>
    <row r="65" spans="1:9" s="61" customFormat="1" ht="31.5" x14ac:dyDescent="0.2">
      <c r="A65" s="12">
        <v>63</v>
      </c>
      <c r="B65" s="15" t="s">
        <v>44</v>
      </c>
      <c r="C65" s="60">
        <v>42000</v>
      </c>
      <c r="D65" s="60">
        <f t="shared" si="1"/>
        <v>42000</v>
      </c>
      <c r="E65" s="12" t="s">
        <v>6</v>
      </c>
      <c r="F65" s="12" t="s">
        <v>4</v>
      </c>
      <c r="G65" s="12" t="s">
        <v>61</v>
      </c>
      <c r="H65" s="12" t="s">
        <v>19</v>
      </c>
      <c r="I65" s="12" t="s">
        <v>408</v>
      </c>
    </row>
    <row r="66" spans="1:9" s="61" customFormat="1" ht="31.5" x14ac:dyDescent="0.2">
      <c r="A66" s="59">
        <v>64</v>
      </c>
      <c r="B66" s="15" t="s">
        <v>331</v>
      </c>
      <c r="C66" s="60">
        <v>50400</v>
      </c>
      <c r="D66" s="60">
        <f t="shared" ref="D66" si="8">SUM(C66)</f>
        <v>50400</v>
      </c>
      <c r="E66" s="12" t="s">
        <v>6</v>
      </c>
      <c r="F66" s="12" t="s">
        <v>4</v>
      </c>
      <c r="G66" s="12" t="s">
        <v>409</v>
      </c>
      <c r="H66" s="12" t="s">
        <v>19</v>
      </c>
      <c r="I66" s="12" t="s">
        <v>410</v>
      </c>
    </row>
    <row r="67" spans="1:9" s="61" customFormat="1" ht="31.5" x14ac:dyDescent="0.2">
      <c r="A67" s="12">
        <v>65</v>
      </c>
      <c r="B67" s="15" t="s">
        <v>428</v>
      </c>
      <c r="C67" s="60">
        <v>42000</v>
      </c>
      <c r="D67" s="60">
        <f>SUM(C67)</f>
        <v>42000</v>
      </c>
      <c r="E67" s="12" t="s">
        <v>6</v>
      </c>
      <c r="F67" s="12" t="s">
        <v>4</v>
      </c>
      <c r="G67" s="12" t="s">
        <v>4</v>
      </c>
      <c r="H67" s="12" t="s">
        <v>19</v>
      </c>
      <c r="I67" s="12" t="s">
        <v>411</v>
      </c>
    </row>
    <row r="68" spans="1:9" s="61" customFormat="1" ht="47.25" x14ac:dyDescent="0.2">
      <c r="A68" s="59">
        <v>66</v>
      </c>
      <c r="B68" s="15" t="s">
        <v>447</v>
      </c>
      <c r="C68" s="60">
        <v>5985.58</v>
      </c>
      <c r="D68" s="60">
        <f t="shared" ref="D68" si="9">SUM(C68)</f>
        <v>5985.58</v>
      </c>
      <c r="E68" s="12" t="s">
        <v>6</v>
      </c>
      <c r="F68" s="12" t="s">
        <v>4</v>
      </c>
      <c r="G68" s="12" t="s">
        <v>337</v>
      </c>
      <c r="H68" s="12" t="s">
        <v>19</v>
      </c>
      <c r="I68" s="12" t="s">
        <v>412</v>
      </c>
    </row>
    <row r="69" spans="1:9" s="61" customFormat="1" x14ac:dyDescent="0.2">
      <c r="B69" s="53" t="s">
        <v>62</v>
      </c>
      <c r="C69" s="63">
        <f>SUM(C3:C68)</f>
        <v>5446657.3000000007</v>
      </c>
      <c r="D69" s="63">
        <f>SUM(D3:D68)</f>
        <v>5446657.3000000007</v>
      </c>
      <c r="E69" s="64"/>
      <c r="F69" s="64"/>
      <c r="G69" s="64"/>
      <c r="H69" s="64"/>
      <c r="I69" s="64"/>
    </row>
  </sheetData>
  <mergeCells count="1">
    <mergeCell ref="A1:I1"/>
  </mergeCells>
  <pageMargins left="0.3611111111111111" right="0.29629629629629628" top="0.29166666666666669" bottom="0.34722222222222221" header="0.31496062992125984" footer="0.31496062992125984"/>
  <pageSetup paperSize="9" orientation="landscape" r:id="rId1"/>
  <headerFooter>
    <oddFooter>&amp;R&amp;"TH SarabunIT๙,ธรรมดา"&amp;12&amp;P/&amp;N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3"/>
  <sheetViews>
    <sheetView view="pageLayout" zoomScale="90" zoomScaleNormal="100" zoomScalePageLayoutView="90" workbookViewId="0">
      <selection activeCell="B14" sqref="B14"/>
    </sheetView>
  </sheetViews>
  <sheetFormatPr defaultColWidth="9" defaultRowHeight="15.75" x14ac:dyDescent="0.2"/>
  <cols>
    <col min="1" max="1" width="4.75" style="40" customWidth="1"/>
    <col min="2" max="2" width="30.25" style="40" customWidth="1"/>
    <col min="3" max="4" width="12" style="65" customWidth="1"/>
    <col min="5" max="5" width="6.25" style="66" customWidth="1"/>
    <col min="6" max="6" width="16.375" style="66" customWidth="1"/>
    <col min="7" max="8" width="16.875" style="66" customWidth="1"/>
    <col min="9" max="9" width="15.375" style="66" customWidth="1"/>
    <col min="10" max="16384" width="9" style="40"/>
  </cols>
  <sheetData>
    <row r="1" spans="1:9" ht="54" customHeight="1" x14ac:dyDescent="0.2">
      <c r="A1" s="54" t="s">
        <v>277</v>
      </c>
      <c r="B1" s="55"/>
      <c r="C1" s="55"/>
      <c r="D1" s="55"/>
      <c r="E1" s="55"/>
      <c r="F1" s="55"/>
      <c r="G1" s="55"/>
      <c r="H1" s="55"/>
      <c r="I1" s="55"/>
    </row>
    <row r="2" spans="1:9" s="58" customFormat="1" ht="33.75" customHeight="1" x14ac:dyDescent="0.2">
      <c r="A2" s="56" t="s">
        <v>1</v>
      </c>
      <c r="B2" s="56" t="s">
        <v>270</v>
      </c>
      <c r="C2" s="57" t="s">
        <v>51</v>
      </c>
      <c r="D2" s="57" t="s">
        <v>52</v>
      </c>
      <c r="E2" s="56" t="s">
        <v>0</v>
      </c>
      <c r="F2" s="56" t="s">
        <v>2</v>
      </c>
      <c r="G2" s="56" t="s">
        <v>3</v>
      </c>
      <c r="H2" s="56" t="s">
        <v>53</v>
      </c>
      <c r="I2" s="56" t="s">
        <v>63</v>
      </c>
    </row>
    <row r="3" spans="1:9" s="61" customFormat="1" ht="31.5" x14ac:dyDescent="0.2">
      <c r="A3" s="59">
        <v>1</v>
      </c>
      <c r="B3" s="15" t="s">
        <v>652</v>
      </c>
      <c r="C3" s="60">
        <v>72567.399999999994</v>
      </c>
      <c r="D3" s="60">
        <f t="shared" ref="D3:D6" si="0">SUM(C3)</f>
        <v>72567.399999999994</v>
      </c>
      <c r="E3" s="12" t="s">
        <v>6</v>
      </c>
      <c r="F3" s="12" t="s">
        <v>4</v>
      </c>
      <c r="G3" s="13" t="s">
        <v>293</v>
      </c>
      <c r="H3" s="12" t="s">
        <v>283</v>
      </c>
      <c r="I3" s="12" t="s">
        <v>278</v>
      </c>
    </row>
    <row r="4" spans="1:9" s="61" customFormat="1" ht="33.6" customHeight="1" x14ac:dyDescent="0.2">
      <c r="A4" s="59">
        <v>2</v>
      </c>
      <c r="B4" s="15" t="s">
        <v>644</v>
      </c>
      <c r="C4" s="60">
        <v>54000</v>
      </c>
      <c r="D4" s="60">
        <f t="shared" si="0"/>
        <v>54000</v>
      </c>
      <c r="E4" s="12" t="s">
        <v>6</v>
      </c>
      <c r="F4" s="12" t="s">
        <v>4</v>
      </c>
      <c r="G4" s="12" t="s">
        <v>645</v>
      </c>
      <c r="H4" s="12" t="s">
        <v>19</v>
      </c>
      <c r="I4" s="12" t="s">
        <v>279</v>
      </c>
    </row>
    <row r="5" spans="1:9" s="61" customFormat="1" ht="47.25" x14ac:dyDescent="0.2">
      <c r="A5" s="59">
        <v>3</v>
      </c>
      <c r="B5" s="15" t="s">
        <v>281</v>
      </c>
      <c r="C5" s="60">
        <v>72567.399999999994</v>
      </c>
      <c r="D5" s="60">
        <f t="shared" si="0"/>
        <v>72567.399999999994</v>
      </c>
      <c r="E5" s="12" t="s">
        <v>6</v>
      </c>
      <c r="F5" s="12" t="s">
        <v>4</v>
      </c>
      <c r="G5" s="12" t="s">
        <v>507</v>
      </c>
      <c r="H5" s="12" t="s">
        <v>283</v>
      </c>
      <c r="I5" s="12" t="s">
        <v>280</v>
      </c>
    </row>
    <row r="6" spans="1:9" s="61" customFormat="1" ht="31.5" x14ac:dyDescent="0.2">
      <c r="A6" s="59">
        <v>4</v>
      </c>
      <c r="B6" s="15" t="s">
        <v>646</v>
      </c>
      <c r="C6" s="62">
        <v>13000</v>
      </c>
      <c r="D6" s="60">
        <f t="shared" si="0"/>
        <v>13000</v>
      </c>
      <c r="E6" s="12"/>
      <c r="F6" s="12" t="s">
        <v>4</v>
      </c>
      <c r="G6" s="12" t="s">
        <v>647</v>
      </c>
      <c r="H6" s="12" t="s">
        <v>19</v>
      </c>
      <c r="I6" s="12" t="s">
        <v>284</v>
      </c>
    </row>
    <row r="7" spans="1:9" s="61" customFormat="1" ht="47.25" x14ac:dyDescent="0.2">
      <c r="A7" s="59">
        <v>5</v>
      </c>
      <c r="B7" s="15" t="s">
        <v>286</v>
      </c>
      <c r="C7" s="60">
        <v>23716.51</v>
      </c>
      <c r="D7" s="60">
        <f t="shared" ref="D7:D13" si="1">SUM(C7)</f>
        <v>23716.51</v>
      </c>
      <c r="E7" s="12" t="s">
        <v>6</v>
      </c>
      <c r="F7" s="12" t="s">
        <v>4</v>
      </c>
      <c r="G7" s="12" t="s">
        <v>71</v>
      </c>
      <c r="H7" s="12" t="s">
        <v>19</v>
      </c>
      <c r="I7" s="12" t="s">
        <v>285</v>
      </c>
    </row>
    <row r="8" spans="1:9" s="61" customFormat="1" ht="31.5" x14ac:dyDescent="0.2">
      <c r="A8" s="59">
        <v>6</v>
      </c>
      <c r="B8" s="15" t="s">
        <v>287</v>
      </c>
      <c r="C8" s="60">
        <v>49000</v>
      </c>
      <c r="D8" s="60">
        <f t="shared" ref="D8" si="2">SUM(C8)</f>
        <v>49000</v>
      </c>
      <c r="E8" s="12" t="s">
        <v>6</v>
      </c>
      <c r="F8" s="12" t="s">
        <v>4</v>
      </c>
      <c r="G8" s="12" t="s">
        <v>288</v>
      </c>
      <c r="H8" s="12" t="s">
        <v>19</v>
      </c>
      <c r="I8" s="12" t="s">
        <v>289</v>
      </c>
    </row>
    <row r="9" spans="1:9" s="61" customFormat="1" ht="47.25" x14ac:dyDescent="0.2">
      <c r="A9" s="59">
        <v>7</v>
      </c>
      <c r="B9" s="15" t="s">
        <v>291</v>
      </c>
      <c r="C9" s="60">
        <v>367467.03</v>
      </c>
      <c r="D9" s="60">
        <f t="shared" si="1"/>
        <v>367467.03</v>
      </c>
      <c r="E9" s="12" t="s">
        <v>6</v>
      </c>
      <c r="F9" s="12" t="s">
        <v>4</v>
      </c>
      <c r="G9" s="12" t="s">
        <v>292</v>
      </c>
      <c r="H9" s="11" t="s">
        <v>5</v>
      </c>
      <c r="I9" s="12" t="s">
        <v>290</v>
      </c>
    </row>
    <row r="10" spans="1:9" s="61" customFormat="1" ht="31.5" x14ac:dyDescent="0.2">
      <c r="A10" s="59">
        <v>8</v>
      </c>
      <c r="B10" s="8" t="s">
        <v>295</v>
      </c>
      <c r="C10" s="60">
        <v>73050</v>
      </c>
      <c r="D10" s="60">
        <f t="shared" si="1"/>
        <v>73050</v>
      </c>
      <c r="E10" s="12" t="s">
        <v>6</v>
      </c>
      <c r="F10" s="12" t="s">
        <v>4</v>
      </c>
      <c r="G10" s="13" t="s">
        <v>293</v>
      </c>
      <c r="H10" s="12" t="s">
        <v>19</v>
      </c>
      <c r="I10" s="12" t="s">
        <v>294</v>
      </c>
    </row>
    <row r="11" spans="1:9" s="61" customFormat="1" ht="31.5" x14ac:dyDescent="0.2">
      <c r="A11" s="59">
        <v>9</v>
      </c>
      <c r="B11" s="15" t="s">
        <v>296</v>
      </c>
      <c r="C11" s="60">
        <v>45000</v>
      </c>
      <c r="D11" s="60">
        <f t="shared" si="1"/>
        <v>45000</v>
      </c>
      <c r="E11" s="12" t="s">
        <v>6</v>
      </c>
      <c r="F11" s="12" t="s">
        <v>4</v>
      </c>
      <c r="G11" s="12" t="s">
        <v>97</v>
      </c>
      <c r="H11" s="12" t="s">
        <v>19</v>
      </c>
      <c r="I11" s="12" t="s">
        <v>297</v>
      </c>
    </row>
    <row r="12" spans="1:9" s="61" customFormat="1" ht="31.5" x14ac:dyDescent="0.2">
      <c r="A12" s="59">
        <v>10</v>
      </c>
      <c r="B12" s="15" t="s">
        <v>298</v>
      </c>
      <c r="C12" s="60">
        <v>105000</v>
      </c>
      <c r="D12" s="60">
        <f t="shared" si="1"/>
        <v>105000</v>
      </c>
      <c r="E12" s="12" t="s">
        <v>6</v>
      </c>
      <c r="F12" s="12" t="s">
        <v>4</v>
      </c>
      <c r="G12" s="12" t="s">
        <v>65</v>
      </c>
      <c r="H12" s="12" t="s">
        <v>19</v>
      </c>
      <c r="I12" s="12" t="s">
        <v>299</v>
      </c>
    </row>
    <row r="13" spans="1:9" s="61" customFormat="1" ht="31.5" x14ac:dyDescent="0.2">
      <c r="A13" s="59">
        <v>11</v>
      </c>
      <c r="B13" s="8" t="s">
        <v>300</v>
      </c>
      <c r="C13" s="60">
        <v>238515</v>
      </c>
      <c r="D13" s="60">
        <f t="shared" si="1"/>
        <v>238515</v>
      </c>
      <c r="E13" s="12" t="s">
        <v>6</v>
      </c>
      <c r="F13" s="12" t="s">
        <v>4</v>
      </c>
      <c r="G13" s="12" t="s">
        <v>86</v>
      </c>
      <c r="H13" s="12" t="s">
        <v>19</v>
      </c>
      <c r="I13" s="12" t="s">
        <v>301</v>
      </c>
    </row>
    <row r="14" spans="1:9" s="61" customFormat="1" ht="31.5" x14ac:dyDescent="0.2">
      <c r="A14" s="59">
        <v>12</v>
      </c>
      <c r="B14" s="16" t="s">
        <v>302</v>
      </c>
      <c r="C14" s="60">
        <v>5690</v>
      </c>
      <c r="D14" s="60">
        <f t="shared" ref="D14:D22" si="3">SUM(C14)</f>
        <v>5690</v>
      </c>
      <c r="E14" s="12" t="s">
        <v>6</v>
      </c>
      <c r="F14" s="12" t="s">
        <v>4</v>
      </c>
      <c r="G14" s="12" t="s">
        <v>303</v>
      </c>
      <c r="H14" s="12" t="s">
        <v>19</v>
      </c>
      <c r="I14" s="12" t="s">
        <v>304</v>
      </c>
    </row>
    <row r="15" spans="1:9" s="61" customFormat="1" ht="31.5" x14ac:dyDescent="0.2">
      <c r="A15" s="59">
        <v>13</v>
      </c>
      <c r="B15" s="15" t="s">
        <v>307</v>
      </c>
      <c r="C15" s="60">
        <v>9800</v>
      </c>
      <c r="D15" s="60">
        <f t="shared" si="3"/>
        <v>9800</v>
      </c>
      <c r="E15" s="12" t="s">
        <v>6</v>
      </c>
      <c r="F15" s="12" t="s">
        <v>4</v>
      </c>
      <c r="G15" s="12" t="s">
        <v>305</v>
      </c>
      <c r="H15" s="12" t="s">
        <v>19</v>
      </c>
      <c r="I15" s="12" t="s">
        <v>306</v>
      </c>
    </row>
    <row r="16" spans="1:9" s="61" customFormat="1" ht="31.5" x14ac:dyDescent="0.2">
      <c r="A16" s="59">
        <v>14</v>
      </c>
      <c r="B16" s="15" t="s">
        <v>309</v>
      </c>
      <c r="C16" s="60">
        <v>66600</v>
      </c>
      <c r="D16" s="60">
        <f t="shared" si="3"/>
        <v>66600</v>
      </c>
      <c r="E16" s="12" t="s">
        <v>6</v>
      </c>
      <c r="F16" s="12" t="s">
        <v>4</v>
      </c>
      <c r="G16" s="12" t="s">
        <v>100</v>
      </c>
      <c r="H16" s="12" t="s">
        <v>19</v>
      </c>
      <c r="I16" s="12" t="s">
        <v>308</v>
      </c>
    </row>
    <row r="17" spans="1:9" s="61" customFormat="1" ht="31.5" x14ac:dyDescent="0.2">
      <c r="A17" s="59">
        <v>15</v>
      </c>
      <c r="B17" s="16" t="s">
        <v>449</v>
      </c>
      <c r="C17" s="60">
        <v>5190</v>
      </c>
      <c r="D17" s="60">
        <f t="shared" si="3"/>
        <v>5190</v>
      </c>
      <c r="E17" s="12" t="s">
        <v>6</v>
      </c>
      <c r="F17" s="12" t="s">
        <v>4</v>
      </c>
      <c r="G17" s="13" t="s">
        <v>293</v>
      </c>
      <c r="H17" s="12" t="s">
        <v>19</v>
      </c>
      <c r="I17" s="12" t="s">
        <v>450</v>
      </c>
    </row>
    <row r="18" spans="1:9" s="61" customFormat="1" ht="31.5" x14ac:dyDescent="0.2">
      <c r="A18" s="59">
        <v>16</v>
      </c>
      <c r="B18" s="16" t="s">
        <v>451</v>
      </c>
      <c r="C18" s="60">
        <v>6000</v>
      </c>
      <c r="D18" s="60">
        <f t="shared" si="3"/>
        <v>6000</v>
      </c>
      <c r="E18" s="12" t="s">
        <v>6</v>
      </c>
      <c r="F18" s="12" t="s">
        <v>4</v>
      </c>
      <c r="G18" s="12" t="s">
        <v>259</v>
      </c>
      <c r="H18" s="12" t="s">
        <v>19</v>
      </c>
      <c r="I18" s="12" t="s">
        <v>452</v>
      </c>
    </row>
    <row r="19" spans="1:9" s="61" customFormat="1" ht="31.5" x14ac:dyDescent="0.2">
      <c r="A19" s="59">
        <v>17</v>
      </c>
      <c r="B19" s="8" t="s">
        <v>453</v>
      </c>
      <c r="C19" s="60">
        <v>13800</v>
      </c>
      <c r="D19" s="60">
        <f t="shared" si="3"/>
        <v>13800</v>
      </c>
      <c r="E19" s="12" t="s">
        <v>6</v>
      </c>
      <c r="F19" s="12" t="s">
        <v>4</v>
      </c>
      <c r="G19" s="12" t="s">
        <v>259</v>
      </c>
      <c r="H19" s="12" t="s">
        <v>19</v>
      </c>
      <c r="I19" s="12" t="s">
        <v>454</v>
      </c>
    </row>
    <row r="20" spans="1:9" s="61" customFormat="1" ht="31.5" x14ac:dyDescent="0.2">
      <c r="A20" s="59">
        <v>18</v>
      </c>
      <c r="B20" s="15" t="s">
        <v>35</v>
      </c>
      <c r="C20" s="60">
        <v>38500</v>
      </c>
      <c r="D20" s="60">
        <f t="shared" si="3"/>
        <v>38500</v>
      </c>
      <c r="E20" s="12" t="s">
        <v>6</v>
      </c>
      <c r="F20" s="12" t="s">
        <v>4</v>
      </c>
      <c r="G20" s="12" t="s">
        <v>455</v>
      </c>
      <c r="H20" s="12" t="s">
        <v>19</v>
      </c>
      <c r="I20" s="12" t="s">
        <v>456</v>
      </c>
    </row>
    <row r="21" spans="1:9" s="61" customFormat="1" ht="31.5" x14ac:dyDescent="0.2">
      <c r="A21" s="59">
        <v>19</v>
      </c>
      <c r="B21" s="15" t="s">
        <v>457</v>
      </c>
      <c r="C21" s="60">
        <v>38500</v>
      </c>
      <c r="D21" s="60">
        <f t="shared" si="3"/>
        <v>38500</v>
      </c>
      <c r="E21" s="12" t="s">
        <v>6</v>
      </c>
      <c r="F21" s="12" t="s">
        <v>4</v>
      </c>
      <c r="G21" s="12" t="s">
        <v>458</v>
      </c>
      <c r="H21" s="12" t="s">
        <v>19</v>
      </c>
      <c r="I21" s="12" t="s">
        <v>459</v>
      </c>
    </row>
    <row r="22" spans="1:9" s="61" customFormat="1" ht="31.5" x14ac:dyDescent="0.2">
      <c r="A22" s="59">
        <v>20</v>
      </c>
      <c r="B22" s="16" t="s">
        <v>460</v>
      </c>
      <c r="C22" s="60">
        <v>67500</v>
      </c>
      <c r="D22" s="60">
        <f t="shared" si="3"/>
        <v>67500</v>
      </c>
      <c r="E22" s="12" t="s">
        <v>6</v>
      </c>
      <c r="F22" s="12" t="s">
        <v>4</v>
      </c>
      <c r="G22" s="12" t="s">
        <v>22</v>
      </c>
      <c r="H22" s="12" t="s">
        <v>19</v>
      </c>
      <c r="I22" s="12" t="s">
        <v>461</v>
      </c>
    </row>
    <row r="23" spans="1:9" s="61" customFormat="1" x14ac:dyDescent="0.2">
      <c r="B23" s="53" t="s">
        <v>62</v>
      </c>
      <c r="C23" s="63">
        <f>SUM(C3:C22)</f>
        <v>1365463.34</v>
      </c>
      <c r="D23" s="63">
        <f>SUM(D3:D22)</f>
        <v>1365463.34</v>
      </c>
      <c r="E23" s="64"/>
      <c r="F23" s="64"/>
      <c r="G23" s="64"/>
      <c r="H23" s="64"/>
      <c r="I23" s="64"/>
    </row>
  </sheetData>
  <mergeCells count="1">
    <mergeCell ref="A1:I1"/>
  </mergeCells>
  <pageMargins left="0.3611111111111111" right="0.29629629629629628" top="0.29166666666666669" bottom="0.34722222222222221" header="0.31496062992125984" footer="0.31496062992125984"/>
  <pageSetup paperSize="9" orientation="landscape" r:id="rId1"/>
  <headerFooter>
    <oddFooter>&amp;R&amp;"TH SarabunIT๙,ธรรมดา"&amp;12&amp;P/&amp;N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12"/>
  <sheetViews>
    <sheetView view="pageLayout" zoomScale="90" zoomScaleNormal="100" zoomScalePageLayoutView="90" workbookViewId="0">
      <selection activeCell="C7" sqref="C7"/>
    </sheetView>
  </sheetViews>
  <sheetFormatPr defaultColWidth="9" defaultRowHeight="15.75" x14ac:dyDescent="0.2"/>
  <cols>
    <col min="1" max="1" width="4.75" style="14" customWidth="1"/>
    <col min="2" max="2" width="30.25" style="14" customWidth="1"/>
    <col min="3" max="4" width="12" style="50" customWidth="1"/>
    <col min="5" max="5" width="6.25" style="14" customWidth="1"/>
    <col min="6" max="6" width="16.5" style="20" customWidth="1"/>
    <col min="7" max="8" width="17" style="20" customWidth="1"/>
    <col min="9" max="9" width="15.375" style="14" customWidth="1"/>
    <col min="10" max="16384" width="9" style="14"/>
  </cols>
  <sheetData>
    <row r="1" spans="1:9" ht="54" customHeight="1" x14ac:dyDescent="0.2">
      <c r="A1" s="43" t="s">
        <v>448</v>
      </c>
      <c r="B1" s="44"/>
      <c r="C1" s="44"/>
      <c r="D1" s="44"/>
      <c r="E1" s="44"/>
      <c r="F1" s="44"/>
      <c r="G1" s="44"/>
      <c r="H1" s="44"/>
      <c r="I1" s="44"/>
    </row>
    <row r="2" spans="1:9" s="6" customFormat="1" ht="33.75" customHeight="1" x14ac:dyDescent="0.2">
      <c r="A2" s="4" t="s">
        <v>1</v>
      </c>
      <c r="B2" s="4" t="s">
        <v>270</v>
      </c>
      <c r="C2" s="5" t="s">
        <v>51</v>
      </c>
      <c r="D2" s="5" t="s">
        <v>52</v>
      </c>
      <c r="E2" s="4" t="s">
        <v>0</v>
      </c>
      <c r="F2" s="4" t="s">
        <v>2</v>
      </c>
      <c r="G2" s="4" t="s">
        <v>3</v>
      </c>
      <c r="H2" s="4" t="s">
        <v>53</v>
      </c>
      <c r="I2" s="4" t="s">
        <v>63</v>
      </c>
    </row>
    <row r="3" spans="1:9" ht="31.5" x14ac:dyDescent="0.2">
      <c r="A3" s="7">
        <v>1</v>
      </c>
      <c r="B3" s="15" t="s">
        <v>465</v>
      </c>
      <c r="C3" s="9">
        <v>5100</v>
      </c>
      <c r="D3" s="10">
        <f>SUM(C3)</f>
        <v>5100</v>
      </c>
      <c r="E3" s="11" t="s">
        <v>6</v>
      </c>
      <c r="F3" s="11" t="s">
        <v>4</v>
      </c>
      <c r="G3" s="12" t="s">
        <v>22</v>
      </c>
      <c r="H3" s="11" t="s">
        <v>5</v>
      </c>
      <c r="I3" s="13" t="s">
        <v>462</v>
      </c>
    </row>
    <row r="4" spans="1:9" ht="31.5" x14ac:dyDescent="0.2">
      <c r="A4" s="7">
        <v>2</v>
      </c>
      <c r="B4" s="16" t="s">
        <v>463</v>
      </c>
      <c r="C4" s="9">
        <v>38000</v>
      </c>
      <c r="D4" s="10">
        <f t="shared" ref="D4:D11" si="0">SUM(C4)</f>
        <v>38000</v>
      </c>
      <c r="E4" s="11" t="s">
        <v>6</v>
      </c>
      <c r="F4" s="11" t="s">
        <v>4</v>
      </c>
      <c r="G4" s="13" t="s">
        <v>293</v>
      </c>
      <c r="H4" s="11" t="s">
        <v>19</v>
      </c>
      <c r="I4" s="13" t="s">
        <v>464</v>
      </c>
    </row>
    <row r="5" spans="1:9" ht="31.5" x14ac:dyDescent="0.2">
      <c r="A5" s="7">
        <v>3</v>
      </c>
      <c r="B5" s="15" t="s">
        <v>468</v>
      </c>
      <c r="C5" s="9">
        <v>23000</v>
      </c>
      <c r="D5" s="10">
        <f t="shared" si="0"/>
        <v>23000</v>
      </c>
      <c r="E5" s="11" t="s">
        <v>6</v>
      </c>
      <c r="F5" s="11" t="s">
        <v>4</v>
      </c>
      <c r="G5" s="13" t="s">
        <v>466</v>
      </c>
      <c r="H5" s="11" t="s">
        <v>5</v>
      </c>
      <c r="I5" s="13" t="s">
        <v>467</v>
      </c>
    </row>
    <row r="6" spans="1:9" ht="31.5" x14ac:dyDescent="0.2">
      <c r="A6" s="7">
        <v>4</v>
      </c>
      <c r="B6" s="15" t="s">
        <v>470</v>
      </c>
      <c r="C6" s="9">
        <v>19000</v>
      </c>
      <c r="D6" s="10">
        <f t="shared" si="0"/>
        <v>19000</v>
      </c>
      <c r="E6" s="11" t="s">
        <v>6</v>
      </c>
      <c r="F6" s="11" t="s">
        <v>4</v>
      </c>
      <c r="G6" s="11" t="s">
        <v>264</v>
      </c>
      <c r="H6" s="11" t="s">
        <v>19</v>
      </c>
      <c r="I6" s="13" t="s">
        <v>469</v>
      </c>
    </row>
    <row r="7" spans="1:9" ht="31.5" x14ac:dyDescent="0.2">
      <c r="A7" s="7">
        <v>5</v>
      </c>
      <c r="B7" s="15" t="s">
        <v>472</v>
      </c>
      <c r="C7" s="9">
        <v>8000</v>
      </c>
      <c r="D7" s="10">
        <f t="shared" si="0"/>
        <v>8000</v>
      </c>
      <c r="E7" s="11" t="s">
        <v>6</v>
      </c>
      <c r="F7" s="11" t="s">
        <v>4</v>
      </c>
      <c r="G7" s="13" t="s">
        <v>94</v>
      </c>
      <c r="H7" s="11" t="s">
        <v>5</v>
      </c>
      <c r="I7" s="13" t="s">
        <v>471</v>
      </c>
    </row>
    <row r="8" spans="1:9" ht="31.5" x14ac:dyDescent="0.2">
      <c r="A8" s="7">
        <v>6</v>
      </c>
      <c r="B8" s="8" t="s">
        <v>474</v>
      </c>
      <c r="C8" s="9">
        <v>278328</v>
      </c>
      <c r="D8" s="10">
        <f t="shared" si="0"/>
        <v>278328</v>
      </c>
      <c r="E8" s="11" t="s">
        <v>6</v>
      </c>
      <c r="F8" s="11" t="s">
        <v>4</v>
      </c>
      <c r="G8" s="12" t="s">
        <v>86</v>
      </c>
      <c r="H8" s="11" t="s">
        <v>19</v>
      </c>
      <c r="I8" s="13" t="s">
        <v>473</v>
      </c>
    </row>
    <row r="9" spans="1:9" ht="31.5" x14ac:dyDescent="0.2">
      <c r="A9" s="7">
        <v>7</v>
      </c>
      <c r="B9" s="15" t="s">
        <v>475</v>
      </c>
      <c r="C9" s="9">
        <v>16906</v>
      </c>
      <c r="D9" s="10">
        <f t="shared" si="0"/>
        <v>16906</v>
      </c>
      <c r="E9" s="11" t="s">
        <v>6</v>
      </c>
      <c r="F9" s="11" t="s">
        <v>4</v>
      </c>
      <c r="G9" s="13" t="s">
        <v>476</v>
      </c>
      <c r="H9" s="11" t="s">
        <v>19</v>
      </c>
      <c r="I9" s="13" t="s">
        <v>477</v>
      </c>
    </row>
    <row r="10" spans="1:9" ht="31.5" x14ac:dyDescent="0.2">
      <c r="A10" s="7">
        <v>8</v>
      </c>
      <c r="B10" s="17" t="s">
        <v>480</v>
      </c>
      <c r="C10" s="51">
        <v>9790</v>
      </c>
      <c r="D10" s="10">
        <f t="shared" si="0"/>
        <v>9790</v>
      </c>
      <c r="E10" s="12" t="s">
        <v>6</v>
      </c>
      <c r="F10" s="12" t="s">
        <v>4</v>
      </c>
      <c r="G10" s="52" t="s">
        <v>478</v>
      </c>
      <c r="H10" s="11" t="s">
        <v>19</v>
      </c>
      <c r="I10" s="13" t="s">
        <v>479</v>
      </c>
    </row>
    <row r="11" spans="1:9" ht="31.5" x14ac:dyDescent="0.2">
      <c r="A11" s="7">
        <v>9</v>
      </c>
      <c r="B11" s="15" t="s">
        <v>28</v>
      </c>
      <c r="C11" s="9">
        <v>30030</v>
      </c>
      <c r="D11" s="10">
        <f t="shared" si="0"/>
        <v>30030</v>
      </c>
      <c r="E11" s="11" t="s">
        <v>6</v>
      </c>
      <c r="F11" s="11" t="s">
        <v>4</v>
      </c>
      <c r="G11" s="11" t="s">
        <v>487</v>
      </c>
      <c r="H11" s="11" t="s">
        <v>19</v>
      </c>
      <c r="I11" s="13" t="s">
        <v>481</v>
      </c>
    </row>
    <row r="12" spans="1:9" x14ac:dyDescent="0.2">
      <c r="B12" s="53" t="s">
        <v>62</v>
      </c>
      <c r="C12" s="19">
        <f>SUM(C3:C11)</f>
        <v>428154</v>
      </c>
      <c r="D12" s="19">
        <f>SUM(D3:D11)</f>
        <v>428154</v>
      </c>
    </row>
  </sheetData>
  <mergeCells count="1">
    <mergeCell ref="A1:I1"/>
  </mergeCells>
  <pageMargins left="0.3611111111111111" right="0.29629629629629628" top="0.29166666666666669" bottom="0.34722222222222221" header="0.31496062992125984" footer="0.31496062992125984"/>
  <pageSetup paperSize="9" orientation="landscape" r:id="rId1"/>
  <headerFooter>
    <oddFooter>&amp;R&amp;"TH SarabunIT๙,ธรรมดา"&amp;12&amp;P/&amp;N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8"/>
  <sheetViews>
    <sheetView view="pageLayout" zoomScale="80" zoomScaleNormal="100" zoomScalePageLayoutView="80" workbookViewId="0">
      <selection activeCell="D18" sqref="D18"/>
    </sheetView>
  </sheetViews>
  <sheetFormatPr defaultColWidth="9" defaultRowHeight="15.75" x14ac:dyDescent="0.2"/>
  <cols>
    <col min="1" max="1" width="4.75" style="14" customWidth="1"/>
    <col min="2" max="2" width="30.25" style="14" customWidth="1"/>
    <col min="3" max="4" width="12" style="50" customWidth="1"/>
    <col min="5" max="5" width="6.25" style="14" customWidth="1"/>
    <col min="6" max="6" width="16.5" style="20" customWidth="1"/>
    <col min="7" max="8" width="17" style="20" customWidth="1"/>
    <col min="9" max="9" width="15.375" style="14" customWidth="1"/>
    <col min="10" max="16384" width="9" style="14"/>
  </cols>
  <sheetData>
    <row r="1" spans="1:9" ht="54" customHeight="1" x14ac:dyDescent="0.2">
      <c r="A1" s="43" t="s">
        <v>485</v>
      </c>
      <c r="B1" s="44"/>
      <c r="C1" s="44"/>
      <c r="D1" s="44"/>
      <c r="E1" s="44"/>
      <c r="F1" s="44"/>
      <c r="G1" s="44"/>
      <c r="H1" s="44"/>
      <c r="I1" s="44"/>
    </row>
    <row r="2" spans="1:9" s="6" customFormat="1" ht="33.75" customHeight="1" x14ac:dyDescent="0.2">
      <c r="A2" s="4" t="s">
        <v>1</v>
      </c>
      <c r="B2" s="4" t="s">
        <v>270</v>
      </c>
      <c r="C2" s="5" t="s">
        <v>51</v>
      </c>
      <c r="D2" s="5" t="s">
        <v>52</v>
      </c>
      <c r="E2" s="4" t="s">
        <v>0</v>
      </c>
      <c r="F2" s="4" t="s">
        <v>2</v>
      </c>
      <c r="G2" s="4" t="s">
        <v>3</v>
      </c>
      <c r="H2" s="4" t="s">
        <v>53</v>
      </c>
      <c r="I2" s="4" t="s">
        <v>63</v>
      </c>
    </row>
    <row r="3" spans="1:9" ht="31.5" x14ac:dyDescent="0.2">
      <c r="A3" s="7">
        <v>1</v>
      </c>
      <c r="B3" s="8" t="s">
        <v>482</v>
      </c>
      <c r="C3" s="9">
        <v>49843.81</v>
      </c>
      <c r="D3" s="10">
        <f>SUM(C3)</f>
        <v>49843.81</v>
      </c>
      <c r="E3" s="11" t="s">
        <v>6</v>
      </c>
      <c r="F3" s="11" t="s">
        <v>4</v>
      </c>
      <c r="G3" s="11" t="s">
        <v>483</v>
      </c>
      <c r="H3" s="11" t="s">
        <v>5</v>
      </c>
      <c r="I3" s="13" t="s">
        <v>488</v>
      </c>
    </row>
    <row r="4" spans="1:9" ht="31.5" x14ac:dyDescent="0.2">
      <c r="A4" s="7">
        <v>2</v>
      </c>
      <c r="B4" s="8" t="s">
        <v>489</v>
      </c>
      <c r="C4" s="9">
        <v>33190</v>
      </c>
      <c r="D4" s="10">
        <f t="shared" ref="D4:D6" si="0">SUM(C4)</f>
        <v>33190</v>
      </c>
      <c r="E4" s="11" t="s">
        <v>6</v>
      </c>
      <c r="F4" s="11" t="s">
        <v>4</v>
      </c>
      <c r="G4" s="13" t="s">
        <v>484</v>
      </c>
      <c r="H4" s="11" t="s">
        <v>5</v>
      </c>
      <c r="I4" s="13" t="s">
        <v>486</v>
      </c>
    </row>
    <row r="5" spans="1:9" ht="47.25" x14ac:dyDescent="0.2">
      <c r="A5" s="7">
        <v>3</v>
      </c>
      <c r="B5" s="15" t="s">
        <v>651</v>
      </c>
      <c r="C5" s="9">
        <v>7366.95</v>
      </c>
      <c r="D5" s="10">
        <f t="shared" si="0"/>
        <v>7366.95</v>
      </c>
      <c r="E5" s="11" t="s">
        <v>6</v>
      </c>
      <c r="F5" s="11" t="s">
        <v>4</v>
      </c>
      <c r="G5" s="11" t="s">
        <v>75</v>
      </c>
      <c r="H5" s="11" t="s">
        <v>5</v>
      </c>
      <c r="I5" s="13" t="s">
        <v>490</v>
      </c>
    </row>
    <row r="6" spans="1:9" ht="31.5" x14ac:dyDescent="0.2">
      <c r="A6" s="7">
        <v>4</v>
      </c>
      <c r="B6" s="8" t="s">
        <v>493</v>
      </c>
      <c r="C6" s="9">
        <v>17400</v>
      </c>
      <c r="D6" s="10">
        <f t="shared" si="0"/>
        <v>17400</v>
      </c>
      <c r="E6" s="11" t="s">
        <v>6</v>
      </c>
      <c r="F6" s="11" t="s">
        <v>4</v>
      </c>
      <c r="G6" s="12" t="s">
        <v>491</v>
      </c>
      <c r="H6" s="11" t="s">
        <v>5</v>
      </c>
      <c r="I6" s="13" t="s">
        <v>492</v>
      </c>
    </row>
    <row r="7" spans="1:9" ht="47.25" x14ac:dyDescent="0.2">
      <c r="A7" s="7">
        <v>5</v>
      </c>
      <c r="B7" s="8" t="s">
        <v>494</v>
      </c>
      <c r="C7" s="9">
        <v>9400</v>
      </c>
      <c r="D7" s="10">
        <f t="shared" ref="D7" si="1">SUM(C7)</f>
        <v>9400</v>
      </c>
      <c r="E7" s="11" t="s">
        <v>6</v>
      </c>
      <c r="F7" s="11" t="s">
        <v>4</v>
      </c>
      <c r="G7" s="11" t="s">
        <v>495</v>
      </c>
      <c r="H7" s="11" t="s">
        <v>19</v>
      </c>
      <c r="I7" s="13" t="s">
        <v>496</v>
      </c>
    </row>
    <row r="8" spans="1:9" x14ac:dyDescent="0.2">
      <c r="B8" s="18" t="s">
        <v>62</v>
      </c>
      <c r="C8" s="19">
        <f>SUM(C3:C7)</f>
        <v>117200.76</v>
      </c>
      <c r="D8" s="19">
        <f>SUM(D3:D7)</f>
        <v>117200.76</v>
      </c>
    </row>
  </sheetData>
  <mergeCells count="1">
    <mergeCell ref="A1:I1"/>
  </mergeCells>
  <pageMargins left="0.3611111111111111" right="0.29629629629629628" top="0.29166666666666669" bottom="0.34722222222222221" header="0.31496062992125984" footer="0.31496062992125984"/>
  <pageSetup paperSize="9" orientation="landscape" r:id="rId1"/>
  <headerFooter>
    <oddFooter>&amp;R&amp;"TH SarabunIT๙,ธรรมดา"&amp;12&amp;P/&amp;N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 68</vt:lpstr>
      <vt:lpstr>ก.ย.68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'ส.ค. 68'!Print_Titles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DOL-USER</cp:lastModifiedBy>
  <cp:lastPrinted>2026-04-27T05:24:02Z</cp:lastPrinted>
  <dcterms:created xsi:type="dcterms:W3CDTF">2018-04-24T07:45:03Z</dcterms:created>
  <dcterms:modified xsi:type="dcterms:W3CDTF">2026-04-27T05:24:03Z</dcterms:modified>
</cp:coreProperties>
</file>